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705" windowHeight="11850"/>
  </bookViews>
  <sheets>
    <sheet name="zadanie III "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H12" i="1" l="1"/>
  <c r="F8" i="1" l="1"/>
  <c r="F73" i="1" s="1"/>
  <c r="H10" i="1"/>
  <c r="H11" i="1"/>
  <c r="H13" i="1"/>
  <c r="H14" i="1"/>
  <c r="H15" i="1"/>
  <c r="H16" i="1"/>
  <c r="H17" i="1"/>
  <c r="H18" i="1"/>
  <c r="H19" i="1"/>
  <c r="H20" i="1"/>
  <c r="H21" i="1"/>
  <c r="H22" i="1"/>
  <c r="H9" i="1"/>
  <c r="H8" i="1" l="1"/>
  <c r="F72" i="1"/>
  <c r="H72" i="1" s="1"/>
  <c r="F71" i="1"/>
  <c r="H71" i="1" s="1"/>
  <c r="F70" i="1"/>
  <c r="H70" i="1" s="1"/>
  <c r="F69" i="1"/>
  <c r="H69" i="1" s="1"/>
  <c r="F68" i="1"/>
  <c r="H68" i="1" s="1"/>
  <c r="F67" i="1"/>
  <c r="H67" i="1" s="1"/>
  <c r="F66" i="1"/>
  <c r="H66" i="1" s="1"/>
  <c r="F65" i="1"/>
  <c r="H65" i="1" s="1"/>
  <c r="F64" i="1"/>
  <c r="H64" i="1" s="1"/>
  <c r="F63" i="1"/>
  <c r="H63" i="1" s="1"/>
  <c r="F62" i="1"/>
  <c r="H62" i="1" s="1"/>
  <c r="F61" i="1"/>
  <c r="H61" i="1" s="1"/>
  <c r="F60" i="1"/>
  <c r="H60" i="1" s="1"/>
  <c r="F59" i="1"/>
  <c r="H59" i="1" s="1"/>
  <c r="F58" i="1"/>
  <c r="H58" i="1" s="1"/>
  <c r="F57" i="1"/>
  <c r="H57" i="1" s="1"/>
  <c r="F56" i="1"/>
  <c r="H56" i="1" s="1"/>
  <c r="F55" i="1"/>
  <c r="H55" i="1" s="1"/>
  <c r="F54" i="1"/>
  <c r="H54" i="1" s="1"/>
  <c r="F53" i="1"/>
  <c r="H53" i="1" s="1"/>
  <c r="F52" i="1"/>
  <c r="H52" i="1" s="1"/>
  <c r="F51" i="1"/>
  <c r="H51" i="1" s="1"/>
  <c r="F50" i="1"/>
  <c r="H50" i="1" s="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H25" i="1" s="1"/>
  <c r="H24" i="1"/>
  <c r="H23" i="1"/>
  <c r="H73" i="1" l="1"/>
</calcChain>
</file>

<file path=xl/sharedStrings.xml><?xml version="1.0" encoding="utf-8"?>
<sst xmlns="http://schemas.openxmlformats.org/spreadsheetml/2006/main" count="60" uniqueCount="45">
  <si>
    <t>FORMULARZ  ASORTYMENTOWO – CENOWY</t>
  </si>
  <si>
    <t xml:space="preserve">zadanie: III </t>
  </si>
  <si>
    <t xml:space="preserve">PIECZYWO </t>
  </si>
  <si>
    <t>Lp.</t>
  </si>
  <si>
    <t>Nazwa produktu</t>
  </si>
  <si>
    <t>j. m.</t>
  </si>
  <si>
    <t>Szacunko-wa ilość</t>
  </si>
  <si>
    <t>Cena jedn. netto</t>
  </si>
  <si>
    <t>wartość netto (4x5)</t>
  </si>
  <si>
    <t>Stawka podatku VAT (%)</t>
  </si>
  <si>
    <t>Wartość brutto (6x7)</t>
  </si>
  <si>
    <t>uwagi</t>
  </si>
  <si>
    <t>szt</t>
  </si>
  <si>
    <t xml:space="preserve">Wartość ogółem: </t>
  </si>
  <si>
    <t>x</t>
  </si>
  <si>
    <t xml:space="preserve"> </t>
  </si>
  <si>
    <t>Uwagi dotyczące wymienionych  w formularzu produktów:</t>
  </si>
  <si>
    <t>………………………………………………………………………………………….</t>
  </si>
  <si>
    <t xml:space="preserve"> - wyroby z naturalnych produktów, bez ulepszaczy</t>
  </si>
  <si>
    <r>
      <rPr>
        <sz val="6"/>
        <color theme="1"/>
        <rFont val="Arial"/>
        <family val="2"/>
        <charset val="238"/>
      </rPr>
      <t xml:space="preserve">                                                                                                      data, podpis i pieczęć Wykonawcy lub jego przedstawiciela upoważnionego do składania oświadczeń woli w imieniu Wykonawcy</t>
    </r>
    <r>
      <rPr>
        <sz val="8"/>
        <color theme="1"/>
        <rFont val="Arial"/>
        <family val="2"/>
        <charset val="238"/>
      </rPr>
      <t xml:space="preserve">
</t>
    </r>
  </si>
  <si>
    <t xml:space="preserve">Artykuły spożywcze spełniają wymagania zgodnie z Rozporządzeniem Ministra Zdrowia </t>
  </si>
  <si>
    <t xml:space="preserve">z dnia 26 lipca 2016 r. w sprawie grup środków spożywczych przeznaczonych do sprzedaży </t>
  </si>
  <si>
    <t xml:space="preserve">dzieciom i młodzieży w jednostkach systemu oświaty oraz wymagań, jakie muszą spełniać </t>
  </si>
  <si>
    <t xml:space="preserve">środki spożywcze stosowane w ramach żywienia zbiorowego dzieci i młodzieży w tych </t>
  </si>
  <si>
    <t>jednostkach.    ( Dz.U. 2016 poz.1154)</t>
  </si>
  <si>
    <t xml:space="preserve"> - opakowanie zbiorcze</t>
  </si>
  <si>
    <t xml:space="preserve"> - kosz plastikowy, czysty, nieuszkodzony  </t>
  </si>
  <si>
    <r>
      <rPr>
        <b/>
        <u/>
        <sz val="11"/>
        <color theme="1"/>
        <rFont val="Times New Roman"/>
        <family val="1"/>
        <charset val="238"/>
      </rPr>
      <t>Chleb żytni razowy 600g</t>
    </r>
    <r>
      <rPr>
        <sz val="11"/>
        <color theme="1"/>
        <rFont val="Times New Roman"/>
        <family val="1"/>
        <charset val="238"/>
      </rPr>
      <t xml:space="preserve"> z ziarnami zbóż,
pieczywo żytnie nie zawierający cukru, emulgatorów, enzymów. Zawierający nie więcej niż 0,03g soli na 100g wyrobu. Krojony. Pakowany w folię 
bez wgnieceń bez uszkodzeń mechanicznych. Prawidłowo oznakowany.Opakowanie zbiorcze czyste</t>
    </r>
    <r>
      <rPr>
        <b/>
        <sz val="11"/>
        <color theme="1"/>
        <rFont val="Times New Roman"/>
        <family val="1"/>
        <charset val="238"/>
      </rPr>
      <t xml:space="preserve">
</t>
    </r>
  </si>
  <si>
    <r>
      <rPr>
        <b/>
        <u/>
        <sz val="11"/>
        <color rgb="FF000000"/>
        <rFont val="Times New Roman"/>
        <family val="1"/>
        <charset val="238"/>
      </rPr>
      <t xml:space="preserve">Bułka maślana śniadaniowa lekko słodka 50g </t>
    </r>
    <r>
      <rPr>
        <sz val="11"/>
        <color rgb="FF000000"/>
        <rFont val="Times New Roman"/>
        <family val="1"/>
        <charset val="238"/>
      </rPr>
      <t>maka pszenna, mleko, margaryna, jaja, drożdźe, sól 0,3g, cukier 10g,, tłuszcz 03g w 100g produktu.</t>
    </r>
  </si>
  <si>
    <r>
      <rPr>
        <b/>
        <u/>
        <sz val="11"/>
        <color theme="1"/>
        <rFont val="Times New Roman"/>
        <family val="1"/>
        <charset val="238"/>
      </rPr>
      <t>Bułka mini 50g</t>
    </r>
    <r>
      <rPr>
        <b/>
        <sz val="11"/>
        <color theme="1"/>
        <rFont val="Times New Roman"/>
        <family val="1"/>
        <charset val="238"/>
      </rPr>
      <t xml:space="preserve"> </t>
    </r>
    <r>
      <rPr>
        <sz val="11"/>
        <color theme="1"/>
        <rFont val="Times New Roman"/>
        <family val="1"/>
        <charset val="238"/>
      </rPr>
      <t>pieczywo pszenne
nie zawierająca, emulgatorów, enzymów. Zawierająca nie więcej niż 0,03g soli na 100g wyrobu. Zawierająca nie więcej  niż 0,028g cukru bez wgnieceń bez uszkodzeń mechanicznych. Opakowanie zbiorcze czyste.</t>
    </r>
    <r>
      <rPr>
        <b/>
        <sz val="11"/>
        <color theme="1"/>
        <rFont val="Times New Roman"/>
        <family val="1"/>
        <charset val="238"/>
      </rPr>
      <t xml:space="preserve">
</t>
    </r>
  </si>
  <si>
    <r>
      <rPr>
        <b/>
        <u/>
        <sz val="11"/>
        <color rgb="FF000000"/>
        <rFont val="Times New Roman"/>
        <family val="1"/>
        <charset val="238"/>
      </rPr>
      <t>Bułk wieloziarnista 80g</t>
    </r>
    <r>
      <rPr>
        <sz val="11"/>
        <color rgb="FF000000"/>
        <rFont val="Times New Roman"/>
        <family val="1"/>
        <charset val="238"/>
      </rPr>
      <t xml:space="preserve">  pieczywo pszenne nie zawierające, emulgatorów, enzymów. Zawierająca nie więcej niż 0,03g soli na 100g wyrobu. Zawierająca nie więcej 0,028g cukru. Zawierająca nasiona wewnątrz wyrobu. Bez wgnieceń bez uszkodzeń mechanicznych. Opakowanie zbiorcze czyste.
</t>
    </r>
  </si>
  <si>
    <r>
      <rPr>
        <b/>
        <u/>
        <sz val="11"/>
        <color rgb="FF000000"/>
        <rFont val="Times New Roman"/>
        <family val="1"/>
        <charset val="238"/>
      </rPr>
      <t>Bułka zwykła 80g</t>
    </r>
    <r>
      <rPr>
        <sz val="11"/>
        <color rgb="FF000000"/>
        <rFont val="Times New Roman"/>
        <family val="1"/>
        <charset val="238"/>
      </rPr>
      <t>, splatanki, sztangle,   pieczywo pszenne nie zawierające, emulgatorów, enzymów. Zawierająca nie więcej niż 0,03g soli na 100g wyrobu. Zawierająca nie więcej 0,028g cukru.
Bez wgnieceń bez uszkodzeń mechanicznych. 
Opakowanie zbiorcze czyste.</t>
    </r>
    <r>
      <rPr>
        <b/>
        <u/>
        <sz val="11"/>
        <color rgb="FF000000"/>
        <rFont val="Times New Roman"/>
        <family val="1"/>
        <charset val="238"/>
      </rPr>
      <t xml:space="preserve">
</t>
    </r>
  </si>
  <si>
    <r>
      <rPr>
        <b/>
        <u/>
        <sz val="11"/>
        <color theme="1"/>
        <rFont val="Times New Roman"/>
        <family val="1"/>
        <charset val="238"/>
      </rPr>
      <t xml:space="preserve">Chałka 400g </t>
    </r>
    <r>
      <rPr>
        <sz val="11"/>
        <color theme="1"/>
        <rFont val="Times New Roman"/>
        <family val="1"/>
        <charset val="238"/>
      </rPr>
      <t xml:space="preserve">pieczywo pszenne półcukiernicze nie zawierająca , emulgatorów, enzymów. Zawierająca nie więcej niż 0,03g soli na 100g wyrobu. Zawierająca nie więcej  niż 0,10 g cukru.Bez wgnieceń bez uszkodzeń mechanicznych. Prawidłowo oznakowana
Opakowanie zbiorcze czyste.
</t>
    </r>
  </si>
  <si>
    <r>
      <rPr>
        <b/>
        <u/>
        <sz val="11"/>
        <color theme="1"/>
        <rFont val="Times New Roman"/>
        <family val="1"/>
        <charset val="238"/>
      </rPr>
      <t>Chleb  witalny 400g</t>
    </r>
    <r>
      <rPr>
        <sz val="11"/>
        <color theme="1"/>
        <rFont val="Times New Roman"/>
        <family val="1"/>
        <charset val="238"/>
      </rPr>
      <t xml:space="preserve"> żytnio- pszenny 
nie zawierający cukru, emulgatorów, enzymów. Zawierający nie więcej niż 0,03g soli na 100gwyrobu. Krojony. Pakowany w folię bez wgnieceń bez uszkodzeń mechanicznych. Prawidłowo oznakowany.
Opakowanie zbiorcze czyste.
</t>
    </r>
  </si>
  <si>
    <r>
      <rPr>
        <b/>
        <u/>
        <sz val="11"/>
        <color rgb="FF000000"/>
        <rFont val="Times New Roman"/>
        <family val="1"/>
        <charset val="238"/>
      </rPr>
      <t xml:space="preserve">Chleb tostowy 400g </t>
    </r>
    <r>
      <rPr>
        <sz val="11"/>
        <color rgb="FF000000"/>
        <rFont val="Times New Roman"/>
        <family val="1"/>
        <charset val="238"/>
      </rPr>
      <t xml:space="preserve"> pieczywo pszenne
nie zawierający, emulgatorów, enzymów. Zawierający nie więcej niż 0,032g soli na 100gwyrobu. Krojony. Pakowany w folię 
bez wgnieceń bez uszkodzeń mechanicznych. Prawidłowo oznakowany.
Opakowanie zbiorcze czyste.
</t>
    </r>
  </si>
  <si>
    <r>
      <rPr>
        <b/>
        <u/>
        <sz val="11"/>
        <color theme="1"/>
        <rFont val="Times New Roman"/>
        <family val="1"/>
        <charset val="238"/>
      </rPr>
      <t>Chleb zwykły (baltonowski) 700g</t>
    </r>
    <r>
      <rPr>
        <b/>
        <sz val="11"/>
        <color theme="1"/>
        <rFont val="Times New Roman"/>
        <family val="1"/>
        <charset val="238"/>
      </rPr>
      <t xml:space="preserve">  </t>
    </r>
    <r>
      <rPr>
        <sz val="11"/>
        <color theme="1"/>
        <rFont val="Times New Roman"/>
        <family val="1"/>
        <charset val="238"/>
      </rPr>
      <t xml:space="preserve">pszenno-żytni.
Mieszany pytlowy nie zawierający cukru, emulgatorów, enzymów. Zawierający nie więcej niż 0,03g soli na 100gwyrobu. Krojony. Pakowany w folię 
bez wgnieceń bez uszkodzeń mechanicznych. Prawidłowo oznakowany.
Opakowanie zbiorcze czyste
</t>
    </r>
  </si>
  <si>
    <r>
      <rPr>
        <b/>
        <u/>
        <sz val="11"/>
        <color theme="1"/>
        <rFont val="Times New Roman"/>
        <family val="1"/>
        <charset val="238"/>
      </rPr>
      <t>Chleb Praski 700g</t>
    </r>
    <r>
      <rPr>
        <sz val="11"/>
        <color theme="1"/>
        <rFont val="Times New Roman"/>
        <family val="1"/>
        <charset val="238"/>
      </rPr>
      <t xml:space="preserve"> pszenno-żytni. 
Mieszany pytlowy nie zawierający cukru, emulgatorów, enzymów. Zawierający nie więcej niż 0,03g soli na 100g wyrobu. Krojony. Pakowany w folię bez wgnieceń bez uszkodzeń mechanicznych. Prawidłowo oznakowany. Opakowanie zbiorcze czyste.
</t>
    </r>
  </si>
  <si>
    <r>
      <rPr>
        <b/>
        <u/>
        <sz val="11"/>
        <color rgb="FF000000"/>
        <rFont val="Times New Roman"/>
        <family val="1"/>
        <charset val="238"/>
      </rPr>
      <t>Bułka kielecka 400g</t>
    </r>
    <r>
      <rPr>
        <sz val="11"/>
        <color rgb="FF000000"/>
        <rFont val="Times New Roman"/>
        <family val="1"/>
        <charset val="238"/>
      </rPr>
      <t xml:space="preserve"> pieczywo pszenne
nie zawierająca , emulgatorów, enzymów. Zawierająca nie więcej niż 0,032g soli na 100g wyrobu. Zawierająca nie więcej niż 0,028g cukru. Krojona. Pakowana w folię.
bez wgnieceń bez uszkodzeń mechanicznych. Prawidłowo oznakowana. Opakowanie zbiorcze czyste.
</t>
    </r>
  </si>
  <si>
    <r>
      <rPr>
        <b/>
        <u/>
        <sz val="11"/>
        <color theme="1"/>
        <rFont val="Times New Roman"/>
        <family val="1"/>
        <charset val="238"/>
      </rPr>
      <t>Bułk tarta 500g</t>
    </r>
    <r>
      <rPr>
        <b/>
        <sz val="11"/>
        <color theme="1"/>
        <rFont val="Times New Roman"/>
        <family val="1"/>
        <charset val="238"/>
      </rPr>
      <t xml:space="preserve"> p</t>
    </r>
    <r>
      <rPr>
        <sz val="11"/>
        <color theme="1"/>
        <rFont val="Times New Roman"/>
        <family val="1"/>
        <charset val="238"/>
      </rPr>
      <t xml:space="preserve">ieczywo pszenne,
wysuszona bułka pszenna drobno mielona, sypka bez dodatku nasion. Smak i zapach charakterystyczny dla pieczywa suchego.
Opakowanie jednostkowe –torebka papierowa, prawidłowo oznakowana.
</t>
    </r>
  </si>
  <si>
    <r>
      <rPr>
        <b/>
        <u/>
        <sz val="11"/>
        <color theme="1"/>
        <rFont val="Times New Roman"/>
        <family val="1"/>
        <charset val="238"/>
      </rPr>
      <t>Chleb graham 500g p</t>
    </r>
    <r>
      <rPr>
        <sz val="11"/>
        <color theme="1"/>
        <rFont val="Times New Roman"/>
        <family val="1"/>
        <charset val="238"/>
      </rPr>
      <t>ieczywo razowe pszenne nie zawierający emulgatorów, enzymów. Zawierający nie więcej niż 0,03g soli na 100g wyrobu. Krojony.                        Pakowany w folię bez wgnieceń bez uszkodzeń mechanicznych. Prawidłowo oznakowany.Opakowanie zbiorcze czyste.</t>
    </r>
    <r>
      <rPr>
        <b/>
        <u/>
        <sz val="11"/>
        <color theme="1"/>
        <rFont val="Times New Roman"/>
        <family val="1"/>
        <charset val="238"/>
      </rPr>
      <t xml:space="preserve">
</t>
    </r>
  </si>
  <si>
    <r>
      <rPr>
        <b/>
        <u/>
        <sz val="11"/>
        <color theme="1"/>
        <rFont val="Times New Roman"/>
        <family val="1"/>
        <charset val="238"/>
      </rPr>
      <t>Chleb z ziarnem słonecznika 400g</t>
    </r>
    <r>
      <rPr>
        <sz val="11"/>
        <color theme="1"/>
        <rFont val="Times New Roman"/>
        <family val="1"/>
        <charset val="238"/>
      </rPr>
      <t xml:space="preserve"> Mieszany razowy z otrębami.  Pieczywo razowe nie zawierający cukru, emulgatorów, enzymów. Zawierający nie więcej niż 0,03g soli na 100gwyrobu.Zawartość nasion wewnątrz wyrobu 10%. Krojony. Pakowany w folię bez wgnieceń bez uszkodzeń mechanicznych. Prawidłowo oznakowany.
Opakowanie zbiorcze czyste.
</t>
    </r>
  </si>
  <si>
    <r>
      <rPr>
        <b/>
        <u/>
        <sz val="11"/>
        <color rgb="FF000000"/>
        <rFont val="Times New Roman"/>
        <family val="1"/>
        <charset val="238"/>
      </rPr>
      <t>Chleb żytni z żurawiną 400g p</t>
    </r>
    <r>
      <rPr>
        <sz val="11"/>
        <color rgb="FF000000"/>
        <rFont val="Times New Roman"/>
        <family val="1"/>
        <charset val="238"/>
      </rPr>
      <t xml:space="preserve">ieczywo żytnie nie zawierający cukru , emulgatorów, enzymów. Zawierający nie więcej niż 0,03g soli na 100g wyrobu. Pakowany w folię 
bez wgnieceń bez uszkodzeń mechanicznych. Prawidłowo oznakowany. Opakowanie zbiorcze czyste.
</t>
    </r>
  </si>
  <si>
    <r>
      <rPr>
        <b/>
        <u/>
        <sz val="11"/>
        <color rgb="FF000000"/>
        <rFont val="Times New Roman"/>
        <family val="1"/>
        <charset val="238"/>
      </rPr>
      <t>Drożdżówki 80g</t>
    </r>
    <r>
      <rPr>
        <sz val="11"/>
        <color rgb="FF000000"/>
        <rFont val="Times New Roman"/>
        <family val="1"/>
        <charset val="238"/>
      </rPr>
      <t xml:space="preserve">  pieczywo pszenne półcukiernicze nie zawierająca , emulgatorów, enzymów. Zawierająca nie więcej niż 0,03g soli na 100g wyrobu. Zawierająca nie więcej  niż 0,10 g cukru, bez wgnieceń bez uszkodzeń mechanicznych. Opakowanie zbiorcze czyste.
</t>
    </r>
  </si>
  <si>
    <r>
      <rPr>
        <b/>
        <u/>
        <sz val="11"/>
        <color rgb="FF000000"/>
        <rFont val="Times New Roman"/>
        <family val="1"/>
        <charset val="238"/>
      </rPr>
      <t>Chleb z pestkami dyni 350g</t>
    </r>
    <r>
      <rPr>
        <sz val="11"/>
        <color rgb="FF000000"/>
        <rFont val="Times New Roman"/>
        <family val="1"/>
        <charset val="238"/>
      </rPr>
      <t xml:space="preserve">  pszenno-żytni
nie zawierający cukru, emulgatorów, enzymów. Zawierający nie więcej niż 0,03g soli na 100g wyrobu.Zawartość nasion wewnątrz wyrobu 10%. Krojony. Pakowany w folię bez wgnieceń bez uszkodzeń mechanicznych. Prawidłowo oznakowany.
Opakowanie zbiorcze czyste
</t>
    </r>
  </si>
  <si>
    <r>
      <t xml:space="preserve"> </t>
    </r>
    <r>
      <rPr>
        <sz val="8"/>
        <color theme="1"/>
        <rFont val="Czcionka tekstu podstawowego"/>
        <charset val="238"/>
      </rPr>
      <t>Załącznik Nr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</si>
</sst>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16">
    <font>
      <sz val="11"/>
      <color theme="1"/>
      <name val="Czcionka tekstu podstawowego"/>
      <family val="2"/>
      <charset val="238"/>
    </font>
    <font>
      <b/>
      <sz val="11"/>
      <color theme="1"/>
      <name val="Calibri"/>
      <family val="2"/>
      <charset val="238"/>
      <scheme val="minor"/>
    </font>
    <font>
      <sz val="11"/>
      <color theme="1"/>
      <name val="Czcionka tekstu podstawowego"/>
      <family val="2"/>
      <charset val="238"/>
    </font>
    <font>
      <sz val="8"/>
      <color theme="1"/>
      <name val="Czcionka tekstu podstawowego"/>
      <charset val="238"/>
    </font>
    <font>
      <sz val="8"/>
      <color theme="1"/>
      <name val="Czcionka tekstu podstawowego"/>
      <family val="2"/>
      <charset val="238"/>
    </font>
    <font>
      <sz val="9"/>
      <color theme="1"/>
      <name val="Calibri"/>
      <family val="2"/>
      <charset val="238"/>
      <scheme val="minor"/>
    </font>
    <font>
      <sz val="10"/>
      <color theme="1"/>
      <name val="Calibri"/>
      <family val="2"/>
      <charset val="238"/>
      <scheme val="minor"/>
    </font>
    <font>
      <b/>
      <sz val="11"/>
      <color theme="1"/>
      <name val="Times New Roman"/>
      <family val="1"/>
      <charset val="238"/>
    </font>
    <font>
      <sz val="11"/>
      <color theme="1"/>
      <name val="Times New Roman"/>
      <family val="1"/>
      <charset val="238"/>
    </font>
    <font>
      <sz val="11"/>
      <color rgb="FF000000"/>
      <name val="Times New Roman"/>
      <family val="1"/>
      <charset val="238"/>
    </font>
    <font>
      <sz val="8"/>
      <color theme="1"/>
      <name val="Calibri"/>
      <family val="2"/>
      <charset val="238"/>
      <scheme val="minor"/>
    </font>
    <font>
      <sz val="8"/>
      <color theme="1"/>
      <name val="Arial"/>
      <family val="2"/>
      <charset val="238"/>
    </font>
    <font>
      <sz val="6"/>
      <color theme="1"/>
      <name val="Arial"/>
      <family val="2"/>
      <charset val="238"/>
    </font>
    <font>
      <sz val="9"/>
      <color theme="1"/>
      <name val="Arial"/>
      <family val="2"/>
      <charset val="238"/>
    </font>
    <font>
      <b/>
      <u/>
      <sz val="11"/>
      <color rgb="FF000000"/>
      <name val="Times New Roman"/>
      <family val="1"/>
      <charset val="238"/>
    </font>
    <font>
      <b/>
      <u/>
      <sz val="11"/>
      <color theme="1"/>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54">
    <xf numFmtId="0" fontId="0" fillId="0" borderId="0" xfId="0"/>
    <xf numFmtId="0" fontId="0" fillId="0" borderId="0" xfId="0" applyProtection="1"/>
    <xf numFmtId="0" fontId="4" fillId="0" borderId="0" xfId="0" applyFont="1" applyProtection="1"/>
    <xf numFmtId="0" fontId="5" fillId="0" borderId="0" xfId="0" applyFont="1" applyProtection="1"/>
    <xf numFmtId="0" fontId="6" fillId="0" borderId="0" xfId="0" applyFont="1" applyProtection="1"/>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9"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43" fontId="8" fillId="3" borderId="8" xfId="1" applyFont="1" applyFill="1" applyBorder="1" applyAlignment="1" applyProtection="1">
      <alignment horizontal="center" vertical="center" wrapText="1"/>
      <protection locked="0"/>
    </xf>
    <xf numFmtId="43" fontId="8" fillId="0" borderId="8" xfId="1" applyFont="1" applyBorder="1" applyAlignment="1" applyProtection="1">
      <alignment horizontal="center" vertical="center" wrapText="1"/>
    </xf>
    <xf numFmtId="1" fontId="8" fillId="3" borderId="8" xfId="0" applyNumberFormat="1" applyFont="1" applyFill="1" applyBorder="1" applyAlignment="1" applyProtection="1">
      <alignment horizontal="center" vertical="center" wrapText="1"/>
      <protection locked="0"/>
    </xf>
    <xf numFmtId="43" fontId="8" fillId="0" borderId="8" xfId="1" applyFont="1" applyBorder="1" applyAlignment="1" applyProtection="1">
      <alignment horizontal="center" vertical="center"/>
    </xf>
    <xf numFmtId="2" fontId="8" fillId="3" borderId="9" xfId="0" applyNumberFormat="1" applyFont="1" applyFill="1" applyBorder="1" applyAlignment="1" applyProtection="1">
      <alignment horizontal="center" vertical="center" wrapText="1"/>
      <protection locked="0"/>
    </xf>
    <xf numFmtId="0" fontId="9" fillId="2" borderId="11" xfId="0" applyFont="1" applyFill="1" applyBorder="1" applyAlignment="1">
      <alignment vertical="center" wrapText="1"/>
    </xf>
    <xf numFmtId="0" fontId="7" fillId="2" borderId="11" xfId="0" applyFont="1" applyFill="1" applyBorder="1" applyAlignment="1">
      <alignment vertical="center" wrapText="1"/>
    </xf>
    <xf numFmtId="0" fontId="8" fillId="2" borderId="11" xfId="0" applyFont="1" applyFill="1" applyBorder="1" applyAlignment="1" applyProtection="1">
      <alignment horizontal="left" vertical="center" wrapText="1"/>
    </xf>
    <xf numFmtId="0" fontId="7" fillId="2" borderId="11" xfId="0" applyFont="1" applyFill="1" applyBorder="1" applyAlignment="1">
      <alignment wrapText="1"/>
    </xf>
    <xf numFmtId="0" fontId="9" fillId="0" borderId="11" xfId="0" applyFont="1" applyBorder="1" applyAlignment="1" applyProtection="1">
      <alignment vertical="center" wrapText="1"/>
    </xf>
    <xf numFmtId="0" fontId="9" fillId="0" borderId="11" xfId="0" applyFont="1" applyBorder="1" applyAlignment="1" applyProtection="1">
      <alignment horizontal="center" vertical="center" wrapText="1"/>
    </xf>
    <xf numFmtId="43" fontId="8" fillId="3" borderId="11" xfId="1" applyFont="1" applyFill="1" applyBorder="1" applyAlignment="1" applyProtection="1">
      <alignment horizontal="center" vertical="center" wrapText="1"/>
    </xf>
    <xf numFmtId="1" fontId="8" fillId="3" borderId="11" xfId="0" applyNumberFormat="1" applyFont="1" applyFill="1" applyBorder="1" applyAlignment="1" applyProtection="1">
      <alignment horizontal="center" vertical="center" wrapText="1"/>
    </xf>
    <xf numFmtId="2" fontId="8" fillId="3" borderId="13" xfId="0" applyNumberFormat="1" applyFont="1" applyFill="1" applyBorder="1" applyAlignment="1" applyProtection="1">
      <alignment horizontal="center" vertical="center" wrapText="1"/>
    </xf>
    <xf numFmtId="0" fontId="9" fillId="0" borderId="8" xfId="0" applyFont="1" applyBorder="1" applyAlignment="1" applyProtection="1">
      <alignment vertical="center" wrapText="1"/>
    </xf>
    <xf numFmtId="0" fontId="9" fillId="0" borderId="8"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9" fillId="0" borderId="11" xfId="0" applyFont="1" applyBorder="1" applyAlignment="1" applyProtection="1">
      <alignment horizontal="left" vertical="center" wrapText="1"/>
    </xf>
    <xf numFmtId="0" fontId="0" fillId="0" borderId="0" xfId="0" applyFill="1" applyProtection="1"/>
    <xf numFmtId="43" fontId="7" fillId="0" borderId="16" xfId="1" applyFont="1" applyBorder="1" applyAlignment="1" applyProtection="1">
      <alignment vertical="center" wrapText="1"/>
    </xf>
    <xf numFmtId="2" fontId="7" fillId="0" borderId="16" xfId="0" applyNumberFormat="1" applyFont="1" applyBorder="1" applyAlignment="1" applyProtection="1">
      <alignment horizontal="center" vertical="center" wrapText="1"/>
    </xf>
    <xf numFmtId="43" fontId="7" fillId="0" borderId="16" xfId="1" applyFont="1" applyBorder="1" applyAlignment="1" applyProtection="1">
      <alignment horizontal="left" vertical="center" wrapText="1"/>
    </xf>
    <xf numFmtId="2" fontId="7" fillId="0" borderId="17" xfId="0" applyNumberFormat="1" applyFont="1" applyBorder="1" applyAlignment="1" applyProtection="1">
      <alignment horizontal="center" vertical="center" wrapText="1"/>
    </xf>
    <xf numFmtId="2" fontId="10" fillId="0" borderId="0" xfId="0" applyNumberFormat="1" applyFont="1" applyProtection="1"/>
    <xf numFmtId="0" fontId="0" fillId="0" borderId="0" xfId="0" applyProtection="1">
      <protection locked="0"/>
    </xf>
    <xf numFmtId="0" fontId="13" fillId="0" borderId="0" xfId="0" applyFont="1" applyProtection="1"/>
    <xf numFmtId="0" fontId="8" fillId="2" borderId="11" xfId="0" applyFont="1" applyFill="1" applyBorder="1" applyAlignment="1">
      <alignment vertical="center" wrapText="1"/>
    </xf>
    <xf numFmtId="0" fontId="8" fillId="4" borderId="10"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2" borderId="12" xfId="0" applyFont="1" applyFill="1" applyBorder="1" applyAlignment="1">
      <alignment vertical="center" wrapText="1"/>
    </xf>
    <xf numFmtId="0" fontId="8" fillId="2" borderId="10"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xf>
    <xf numFmtId="0" fontId="1" fillId="0" borderId="0" xfId="0" applyFont="1" applyAlignment="1" applyProtection="1">
      <alignment horizontal="center"/>
    </xf>
    <xf numFmtId="0" fontId="1" fillId="0" borderId="0" xfId="0" applyFont="1" applyAlignment="1" applyProtection="1">
      <alignment horizontal="left"/>
    </xf>
    <xf numFmtId="0" fontId="7" fillId="0" borderId="1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0" fillId="0" borderId="0" xfId="0" applyAlignment="1" applyProtection="1">
      <alignment horizont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tabSelected="1" zoomScaleNormal="100" workbookViewId="0">
      <selection activeCell="K3" sqref="K3"/>
    </sheetView>
  </sheetViews>
  <sheetFormatPr defaultColWidth="9" defaultRowHeight="14.25"/>
  <cols>
    <col min="1" max="1" width="3.375" style="1" customWidth="1"/>
    <col min="2" max="2" width="34.125" style="1" customWidth="1"/>
    <col min="3" max="3" width="5.125" style="1" customWidth="1"/>
    <col min="4" max="4" width="8.625" style="1" customWidth="1"/>
    <col min="5" max="5" width="9" style="1"/>
    <col min="6" max="6" width="12.125" style="1" customWidth="1"/>
    <col min="7" max="7" width="6.625" style="1" customWidth="1"/>
    <col min="8" max="8" width="12.125" style="1" customWidth="1"/>
    <col min="9" max="9" width="8.5" style="1" customWidth="1"/>
    <col min="10" max="16384" width="9" style="1"/>
  </cols>
  <sheetData>
    <row r="1" spans="1:9">
      <c r="G1" s="53" t="s">
        <v>44</v>
      </c>
      <c r="H1" s="53"/>
      <c r="I1" s="2"/>
    </row>
    <row r="2" spans="1:9" ht="15">
      <c r="A2" s="47" t="s">
        <v>0</v>
      </c>
      <c r="B2" s="47"/>
      <c r="C2" s="47"/>
      <c r="D2" s="47"/>
      <c r="E2" s="47"/>
      <c r="F2" s="47"/>
      <c r="G2" s="47"/>
      <c r="H2" s="47"/>
      <c r="I2" s="47"/>
    </row>
    <row r="3" spans="1:9" ht="15">
      <c r="A3" s="48" t="s">
        <v>1</v>
      </c>
      <c r="B3" s="48"/>
      <c r="C3" s="3"/>
    </row>
    <row r="4" spans="1:9" ht="15">
      <c r="A4" s="47" t="s">
        <v>2</v>
      </c>
      <c r="B4" s="47"/>
      <c r="C4" s="47"/>
      <c r="D4" s="47"/>
      <c r="E4" s="47"/>
      <c r="F4" s="47"/>
      <c r="G4" s="47"/>
      <c r="H4" s="47"/>
      <c r="I4" s="47"/>
    </row>
    <row r="5" spans="1:9" ht="15" thickBot="1">
      <c r="B5" s="4"/>
      <c r="C5" s="3"/>
    </row>
    <row r="6" spans="1:9" ht="57">
      <c r="A6" s="5" t="s">
        <v>3</v>
      </c>
      <c r="B6" s="6" t="s">
        <v>4</v>
      </c>
      <c r="C6" s="6" t="s">
        <v>5</v>
      </c>
      <c r="D6" s="6" t="s">
        <v>6</v>
      </c>
      <c r="E6" s="6" t="s">
        <v>7</v>
      </c>
      <c r="F6" s="6" t="s">
        <v>8</v>
      </c>
      <c r="G6" s="6" t="s">
        <v>9</v>
      </c>
      <c r="H6" s="6" t="s">
        <v>10</v>
      </c>
      <c r="I6" s="7" t="s">
        <v>11</v>
      </c>
    </row>
    <row r="7" spans="1:9" ht="15" thickBot="1">
      <c r="A7" s="8">
        <v>1</v>
      </c>
      <c r="B7" s="9">
        <v>2</v>
      </c>
      <c r="C7" s="9">
        <v>3</v>
      </c>
      <c r="D7" s="9">
        <v>4</v>
      </c>
      <c r="E7" s="9">
        <v>5</v>
      </c>
      <c r="F7" s="9">
        <v>6</v>
      </c>
      <c r="G7" s="9">
        <v>7</v>
      </c>
      <c r="H7" s="9">
        <v>8</v>
      </c>
      <c r="I7" s="10">
        <v>9</v>
      </c>
    </row>
    <row r="8" spans="1:9" ht="115.5" customHeight="1">
      <c r="A8" s="43">
        <v>1</v>
      </c>
      <c r="B8" s="19" t="s">
        <v>29</v>
      </c>
      <c r="C8" s="11" t="s">
        <v>12</v>
      </c>
      <c r="D8" s="12">
        <v>1600</v>
      </c>
      <c r="E8" s="13"/>
      <c r="F8" s="14">
        <f t="shared" ref="F8:F24" si="0">ROUND((D8*E8),2)</f>
        <v>0</v>
      </c>
      <c r="G8" s="15">
        <v>5</v>
      </c>
      <c r="H8" s="16">
        <f t="shared" ref="H8:H22" si="1">ROUND((F8*G8%+F8),2)</f>
        <v>0</v>
      </c>
      <c r="I8" s="17"/>
    </row>
    <row r="9" spans="1:9" ht="136.5" customHeight="1">
      <c r="A9" s="44">
        <v>2</v>
      </c>
      <c r="B9" s="18" t="s">
        <v>37</v>
      </c>
      <c r="C9" s="11" t="s">
        <v>12</v>
      </c>
      <c r="D9" s="12">
        <v>1100</v>
      </c>
      <c r="E9" s="13"/>
      <c r="F9" s="14">
        <f t="shared" si="0"/>
        <v>0</v>
      </c>
      <c r="G9" s="15">
        <v>5</v>
      </c>
      <c r="H9" s="16">
        <f t="shared" si="1"/>
        <v>0</v>
      </c>
      <c r="I9" s="17"/>
    </row>
    <row r="10" spans="1:9" ht="118.5" customHeight="1">
      <c r="A10" s="43">
        <v>3</v>
      </c>
      <c r="B10" s="39" t="s">
        <v>38</v>
      </c>
      <c r="C10" s="11" t="s">
        <v>12</v>
      </c>
      <c r="D10" s="12">
        <v>500</v>
      </c>
      <c r="E10" s="13"/>
      <c r="F10" s="14">
        <f t="shared" si="0"/>
        <v>0</v>
      </c>
      <c r="G10" s="15">
        <v>5</v>
      </c>
      <c r="H10" s="16">
        <f t="shared" si="1"/>
        <v>0</v>
      </c>
      <c r="I10" s="17"/>
    </row>
    <row r="11" spans="1:9" ht="131.25" customHeight="1">
      <c r="A11" s="43">
        <v>4</v>
      </c>
      <c r="B11" s="18" t="s">
        <v>30</v>
      </c>
      <c r="C11" s="11" t="s">
        <v>12</v>
      </c>
      <c r="D11" s="12">
        <v>150</v>
      </c>
      <c r="E11" s="13"/>
      <c r="F11" s="14">
        <f t="shared" si="0"/>
        <v>0</v>
      </c>
      <c r="G11" s="15">
        <v>5</v>
      </c>
      <c r="H11" s="16">
        <f t="shared" si="1"/>
        <v>0</v>
      </c>
      <c r="I11" s="17"/>
    </row>
    <row r="12" spans="1:9" ht="66.75" customHeight="1">
      <c r="A12" s="44">
        <v>5</v>
      </c>
      <c r="B12" s="18" t="s">
        <v>28</v>
      </c>
      <c r="C12" s="11" t="s">
        <v>12</v>
      </c>
      <c r="D12" s="12">
        <v>100</v>
      </c>
      <c r="E12" s="13"/>
      <c r="F12" s="14">
        <f t="shared" si="0"/>
        <v>0</v>
      </c>
      <c r="G12" s="15">
        <v>5</v>
      </c>
      <c r="H12" s="16">
        <f t="shared" si="1"/>
        <v>0</v>
      </c>
      <c r="I12" s="17"/>
    </row>
    <row r="13" spans="1:9" ht="137.25" customHeight="1">
      <c r="A13" s="43">
        <v>6</v>
      </c>
      <c r="B13" s="18" t="s">
        <v>31</v>
      </c>
      <c r="C13" s="11" t="s">
        <v>12</v>
      </c>
      <c r="D13" s="12">
        <v>500</v>
      </c>
      <c r="E13" s="13"/>
      <c r="F13" s="14">
        <f t="shared" si="0"/>
        <v>0</v>
      </c>
      <c r="G13" s="15">
        <v>5</v>
      </c>
      <c r="H13" s="16">
        <f t="shared" si="1"/>
        <v>0</v>
      </c>
      <c r="I13" s="17"/>
    </row>
    <row r="14" spans="1:9" ht="128.25" customHeight="1">
      <c r="A14" s="43">
        <v>7</v>
      </c>
      <c r="B14" s="19" t="s">
        <v>32</v>
      </c>
      <c r="C14" s="11" t="s">
        <v>12</v>
      </c>
      <c r="D14" s="12">
        <v>50</v>
      </c>
      <c r="E14" s="13"/>
      <c r="F14" s="14">
        <f t="shared" si="0"/>
        <v>0</v>
      </c>
      <c r="G14" s="15">
        <v>5</v>
      </c>
      <c r="H14" s="16">
        <f t="shared" si="1"/>
        <v>0</v>
      </c>
      <c r="I14" s="17"/>
    </row>
    <row r="15" spans="1:9" ht="117.75" customHeight="1">
      <c r="A15" s="44">
        <v>8</v>
      </c>
      <c r="B15" s="19" t="s">
        <v>39</v>
      </c>
      <c r="C15" s="11" t="s">
        <v>12</v>
      </c>
      <c r="D15" s="12">
        <v>100</v>
      </c>
      <c r="E15" s="13"/>
      <c r="F15" s="14">
        <f t="shared" si="0"/>
        <v>0</v>
      </c>
      <c r="G15" s="15">
        <v>5</v>
      </c>
      <c r="H15" s="16">
        <f t="shared" si="1"/>
        <v>0</v>
      </c>
      <c r="I15" s="17"/>
    </row>
    <row r="16" spans="1:9" ht="115.5" customHeight="1">
      <c r="A16" s="43">
        <v>9</v>
      </c>
      <c r="B16" s="20" t="s">
        <v>36</v>
      </c>
      <c r="C16" s="11" t="s">
        <v>12</v>
      </c>
      <c r="D16" s="12">
        <v>100</v>
      </c>
      <c r="E16" s="13"/>
      <c r="F16" s="14">
        <f t="shared" si="0"/>
        <v>0</v>
      </c>
      <c r="G16" s="15">
        <v>5</v>
      </c>
      <c r="H16" s="16">
        <f t="shared" si="1"/>
        <v>0</v>
      </c>
      <c r="I16" s="17"/>
    </row>
    <row r="17" spans="1:9" ht="150.75" customHeight="1">
      <c r="A17" s="43">
        <v>10</v>
      </c>
      <c r="B17" s="42" t="s">
        <v>40</v>
      </c>
      <c r="C17" s="11" t="s">
        <v>12</v>
      </c>
      <c r="D17" s="12">
        <v>200</v>
      </c>
      <c r="E17" s="13"/>
      <c r="F17" s="14">
        <f t="shared" si="0"/>
        <v>0</v>
      </c>
      <c r="G17" s="15">
        <v>5</v>
      </c>
      <c r="H17" s="16">
        <f t="shared" si="1"/>
        <v>0</v>
      </c>
      <c r="I17" s="17"/>
    </row>
    <row r="18" spans="1:9" ht="118.5" customHeight="1">
      <c r="A18" s="44">
        <v>11</v>
      </c>
      <c r="B18" s="21" t="s">
        <v>33</v>
      </c>
      <c r="C18" s="11" t="s">
        <v>12</v>
      </c>
      <c r="D18" s="12">
        <v>200</v>
      </c>
      <c r="E18" s="13"/>
      <c r="F18" s="14">
        <f t="shared" si="0"/>
        <v>0</v>
      </c>
      <c r="G18" s="15">
        <v>5</v>
      </c>
      <c r="H18" s="16">
        <f t="shared" si="1"/>
        <v>0</v>
      </c>
      <c r="I18" s="17"/>
    </row>
    <row r="19" spans="1:9" ht="149.25" customHeight="1">
      <c r="A19" s="43">
        <v>12</v>
      </c>
      <c r="B19" s="39" t="s">
        <v>35</v>
      </c>
      <c r="C19" s="11" t="s">
        <v>12</v>
      </c>
      <c r="D19" s="12">
        <v>900</v>
      </c>
      <c r="E19" s="13"/>
      <c r="F19" s="14">
        <f t="shared" si="0"/>
        <v>0</v>
      </c>
      <c r="G19" s="15">
        <v>5</v>
      </c>
      <c r="H19" s="16">
        <f t="shared" si="1"/>
        <v>0</v>
      </c>
      <c r="I19" s="17"/>
    </row>
    <row r="20" spans="1:9" ht="132" customHeight="1">
      <c r="A20" s="43">
        <v>13</v>
      </c>
      <c r="B20" s="19" t="s">
        <v>27</v>
      </c>
      <c r="C20" s="11" t="s">
        <v>12</v>
      </c>
      <c r="D20" s="12">
        <v>400</v>
      </c>
      <c r="E20" s="13"/>
      <c r="F20" s="14">
        <f t="shared" si="0"/>
        <v>0</v>
      </c>
      <c r="G20" s="15">
        <v>5</v>
      </c>
      <c r="H20" s="16">
        <f t="shared" si="1"/>
        <v>0</v>
      </c>
      <c r="I20" s="17"/>
    </row>
    <row r="21" spans="1:9" ht="117.75" customHeight="1">
      <c r="A21" s="44">
        <v>14</v>
      </c>
      <c r="B21" s="18" t="s">
        <v>41</v>
      </c>
      <c r="C21" s="11" t="s">
        <v>12</v>
      </c>
      <c r="D21" s="12">
        <v>60</v>
      </c>
      <c r="E21" s="13"/>
      <c r="F21" s="14">
        <f t="shared" si="0"/>
        <v>0</v>
      </c>
      <c r="G21" s="15">
        <v>5</v>
      </c>
      <c r="H21" s="16">
        <f t="shared" si="1"/>
        <v>0</v>
      </c>
      <c r="I21" s="17"/>
    </row>
    <row r="22" spans="1:9" ht="114" customHeight="1">
      <c r="A22" s="43">
        <v>15</v>
      </c>
      <c r="B22" s="18" t="s">
        <v>42</v>
      </c>
      <c r="C22" s="11" t="s">
        <v>12</v>
      </c>
      <c r="D22" s="12">
        <v>1000</v>
      </c>
      <c r="E22" s="13"/>
      <c r="F22" s="14">
        <f t="shared" si="0"/>
        <v>0</v>
      </c>
      <c r="G22" s="15">
        <v>5</v>
      </c>
      <c r="H22" s="16">
        <f t="shared" si="1"/>
        <v>0</v>
      </c>
      <c r="I22" s="17"/>
    </row>
    <row r="23" spans="1:9" ht="115.5" customHeight="1">
      <c r="A23" s="43">
        <v>16</v>
      </c>
      <c r="B23" s="22" t="s">
        <v>34</v>
      </c>
      <c r="C23" s="23"/>
      <c r="D23" s="23">
        <v>40</v>
      </c>
      <c r="E23" s="13"/>
      <c r="F23" s="14">
        <f t="shared" si="0"/>
        <v>0</v>
      </c>
      <c r="G23" s="15">
        <v>5</v>
      </c>
      <c r="H23" s="16">
        <f t="shared" ref="H23:H64" si="2">ROUND((F23*G23%+F23),2)</f>
        <v>0</v>
      </c>
      <c r="I23" s="26"/>
    </row>
    <row r="24" spans="1:9" ht="129.75" customHeight="1" thickBot="1">
      <c r="A24" s="44">
        <v>17</v>
      </c>
      <c r="B24" s="22" t="s">
        <v>43</v>
      </c>
      <c r="C24" s="23"/>
      <c r="D24" s="23">
        <v>100</v>
      </c>
      <c r="E24" s="13"/>
      <c r="F24" s="14">
        <f t="shared" si="0"/>
        <v>0</v>
      </c>
      <c r="G24" s="15">
        <v>5</v>
      </c>
      <c r="H24" s="16">
        <f t="shared" si="2"/>
        <v>0</v>
      </c>
      <c r="I24" s="26"/>
    </row>
    <row r="25" spans="1:9" ht="32.25" hidden="1" customHeight="1">
      <c r="A25" s="40">
        <v>19</v>
      </c>
      <c r="B25" s="22"/>
      <c r="C25" s="23"/>
      <c r="D25" s="23"/>
      <c r="E25" s="24"/>
      <c r="F25" s="14">
        <f t="shared" ref="F25:F64" si="3">ROUND((D25*E25),2)</f>
        <v>0</v>
      </c>
      <c r="G25" s="25"/>
      <c r="H25" s="16">
        <f t="shared" si="2"/>
        <v>0</v>
      </c>
      <c r="I25" s="26"/>
    </row>
    <row r="26" spans="1:9" ht="32.25" hidden="1" customHeight="1">
      <c r="A26" s="41">
        <v>20</v>
      </c>
      <c r="B26" s="22"/>
      <c r="C26" s="23"/>
      <c r="D26" s="23"/>
      <c r="E26" s="24"/>
      <c r="F26" s="14">
        <f t="shared" si="3"/>
        <v>0</v>
      </c>
      <c r="G26" s="25"/>
      <c r="H26" s="16">
        <f t="shared" si="2"/>
        <v>0</v>
      </c>
      <c r="I26" s="26"/>
    </row>
    <row r="27" spans="1:9" ht="32.25" hidden="1" customHeight="1">
      <c r="A27" s="40">
        <v>21</v>
      </c>
      <c r="B27" s="22"/>
      <c r="C27" s="23"/>
      <c r="D27" s="23"/>
      <c r="E27" s="24"/>
      <c r="F27" s="14">
        <f t="shared" si="3"/>
        <v>0</v>
      </c>
      <c r="G27" s="25"/>
      <c r="H27" s="16">
        <f t="shared" si="2"/>
        <v>0</v>
      </c>
      <c r="I27" s="26"/>
    </row>
    <row r="28" spans="1:9" ht="32.25" hidden="1" customHeight="1">
      <c r="A28" s="41">
        <v>22</v>
      </c>
      <c r="B28" s="22"/>
      <c r="C28" s="23"/>
      <c r="D28" s="23"/>
      <c r="E28" s="24"/>
      <c r="F28" s="14">
        <f t="shared" si="3"/>
        <v>0</v>
      </c>
      <c r="G28" s="25"/>
      <c r="H28" s="16">
        <f t="shared" si="2"/>
        <v>0</v>
      </c>
      <c r="I28" s="26"/>
    </row>
    <row r="29" spans="1:9" ht="32.25" hidden="1" customHeight="1">
      <c r="A29" s="40">
        <v>23</v>
      </c>
      <c r="B29" s="22"/>
      <c r="C29" s="23"/>
      <c r="D29" s="23"/>
      <c r="E29" s="24"/>
      <c r="F29" s="14">
        <f t="shared" si="3"/>
        <v>0</v>
      </c>
      <c r="G29" s="25"/>
      <c r="H29" s="16">
        <f t="shared" si="2"/>
        <v>0</v>
      </c>
      <c r="I29" s="26"/>
    </row>
    <row r="30" spans="1:9" ht="32.25" hidden="1" customHeight="1">
      <c r="A30" s="41">
        <v>24</v>
      </c>
      <c r="B30" s="22"/>
      <c r="C30" s="23"/>
      <c r="D30" s="23"/>
      <c r="E30" s="24"/>
      <c r="F30" s="14">
        <f t="shared" si="3"/>
        <v>0</v>
      </c>
      <c r="G30" s="25"/>
      <c r="H30" s="16">
        <f t="shared" si="2"/>
        <v>0</v>
      </c>
      <c r="I30" s="26"/>
    </row>
    <row r="31" spans="1:9" ht="32.25" hidden="1" customHeight="1">
      <c r="A31" s="40">
        <v>25</v>
      </c>
      <c r="B31" s="22"/>
      <c r="C31" s="23"/>
      <c r="D31" s="23"/>
      <c r="E31" s="24"/>
      <c r="F31" s="14">
        <f t="shared" si="3"/>
        <v>0</v>
      </c>
      <c r="G31" s="25"/>
      <c r="H31" s="16">
        <f t="shared" si="2"/>
        <v>0</v>
      </c>
      <c r="I31" s="26"/>
    </row>
    <row r="32" spans="1:9" ht="32.25" hidden="1" customHeight="1">
      <c r="A32" s="41">
        <v>26</v>
      </c>
      <c r="B32" s="22"/>
      <c r="C32" s="23"/>
      <c r="D32" s="23"/>
      <c r="E32" s="24"/>
      <c r="F32" s="14">
        <f t="shared" si="3"/>
        <v>0</v>
      </c>
      <c r="G32" s="25"/>
      <c r="H32" s="16">
        <f t="shared" si="2"/>
        <v>0</v>
      </c>
      <c r="I32" s="26"/>
    </row>
    <row r="33" spans="1:9" ht="32.25" hidden="1" customHeight="1">
      <c r="A33" s="40">
        <v>27</v>
      </c>
      <c r="B33" s="22"/>
      <c r="C33" s="23"/>
      <c r="D33" s="23"/>
      <c r="E33" s="24"/>
      <c r="F33" s="14">
        <f t="shared" si="3"/>
        <v>0</v>
      </c>
      <c r="G33" s="25"/>
      <c r="H33" s="16">
        <f t="shared" si="2"/>
        <v>0</v>
      </c>
      <c r="I33" s="26"/>
    </row>
    <row r="34" spans="1:9" ht="32.25" hidden="1" customHeight="1">
      <c r="A34" s="41">
        <v>28</v>
      </c>
      <c r="B34" s="22"/>
      <c r="C34" s="23"/>
      <c r="D34" s="23"/>
      <c r="E34" s="24"/>
      <c r="F34" s="14">
        <f t="shared" si="3"/>
        <v>0</v>
      </c>
      <c r="G34" s="25"/>
      <c r="H34" s="16">
        <f t="shared" si="2"/>
        <v>0</v>
      </c>
      <c r="I34" s="26"/>
    </row>
    <row r="35" spans="1:9" ht="32.25" hidden="1" customHeight="1">
      <c r="A35" s="40">
        <v>29</v>
      </c>
      <c r="B35" s="22"/>
      <c r="C35" s="23"/>
      <c r="D35" s="23"/>
      <c r="E35" s="24"/>
      <c r="F35" s="14">
        <f t="shared" si="3"/>
        <v>0</v>
      </c>
      <c r="G35" s="25"/>
      <c r="H35" s="16">
        <f t="shared" si="2"/>
        <v>0</v>
      </c>
      <c r="I35" s="26"/>
    </row>
    <row r="36" spans="1:9" ht="32.25" hidden="1" customHeight="1">
      <c r="A36" s="41">
        <v>30</v>
      </c>
      <c r="B36" s="22"/>
      <c r="C36" s="23"/>
      <c r="D36" s="23"/>
      <c r="E36" s="24"/>
      <c r="F36" s="14">
        <f t="shared" si="3"/>
        <v>0</v>
      </c>
      <c r="G36" s="25"/>
      <c r="H36" s="16">
        <f t="shared" si="2"/>
        <v>0</v>
      </c>
      <c r="I36" s="26"/>
    </row>
    <row r="37" spans="1:9" ht="32.25" hidden="1" customHeight="1">
      <c r="A37" s="40">
        <v>31</v>
      </c>
      <c r="B37" s="22"/>
      <c r="C37" s="23"/>
      <c r="D37" s="23"/>
      <c r="E37" s="24"/>
      <c r="F37" s="14">
        <f t="shared" si="3"/>
        <v>0</v>
      </c>
      <c r="G37" s="25"/>
      <c r="H37" s="16">
        <f t="shared" si="2"/>
        <v>0</v>
      </c>
      <c r="I37" s="26"/>
    </row>
    <row r="38" spans="1:9" ht="32.25" hidden="1" customHeight="1">
      <c r="A38" s="41">
        <v>32</v>
      </c>
      <c r="B38" s="22"/>
      <c r="C38" s="23"/>
      <c r="D38" s="23"/>
      <c r="E38" s="24"/>
      <c r="F38" s="14">
        <f t="shared" si="3"/>
        <v>0</v>
      </c>
      <c r="G38" s="25"/>
      <c r="H38" s="16">
        <f t="shared" si="2"/>
        <v>0</v>
      </c>
      <c r="I38" s="26"/>
    </row>
    <row r="39" spans="1:9" ht="32.25" hidden="1" customHeight="1">
      <c r="A39" s="40">
        <v>33</v>
      </c>
      <c r="B39" s="22"/>
      <c r="C39" s="23"/>
      <c r="D39" s="23"/>
      <c r="E39" s="24"/>
      <c r="F39" s="14">
        <f t="shared" si="3"/>
        <v>0</v>
      </c>
      <c r="G39" s="25"/>
      <c r="H39" s="16">
        <f t="shared" si="2"/>
        <v>0</v>
      </c>
      <c r="I39" s="26"/>
    </row>
    <row r="40" spans="1:9" ht="32.25" hidden="1" customHeight="1">
      <c r="A40" s="41">
        <v>34</v>
      </c>
      <c r="B40" s="22"/>
      <c r="C40" s="23"/>
      <c r="D40" s="23"/>
      <c r="E40" s="24"/>
      <c r="F40" s="14">
        <f t="shared" si="3"/>
        <v>0</v>
      </c>
      <c r="G40" s="25"/>
      <c r="H40" s="16">
        <f t="shared" si="2"/>
        <v>0</v>
      </c>
      <c r="I40" s="26"/>
    </row>
    <row r="41" spans="1:9" ht="32.25" hidden="1" customHeight="1">
      <c r="A41" s="40">
        <v>35</v>
      </c>
      <c r="B41" s="22"/>
      <c r="C41" s="23"/>
      <c r="D41" s="23"/>
      <c r="E41" s="24"/>
      <c r="F41" s="14">
        <f t="shared" si="3"/>
        <v>0</v>
      </c>
      <c r="G41" s="25"/>
      <c r="H41" s="16">
        <f t="shared" si="2"/>
        <v>0</v>
      </c>
      <c r="I41" s="26"/>
    </row>
    <row r="42" spans="1:9" ht="32.25" hidden="1" customHeight="1">
      <c r="A42" s="41">
        <v>36</v>
      </c>
      <c r="B42" s="22"/>
      <c r="C42" s="23"/>
      <c r="D42" s="23"/>
      <c r="E42" s="24"/>
      <c r="F42" s="14">
        <f t="shared" si="3"/>
        <v>0</v>
      </c>
      <c r="G42" s="25"/>
      <c r="H42" s="16">
        <f t="shared" si="2"/>
        <v>0</v>
      </c>
      <c r="I42" s="26"/>
    </row>
    <row r="43" spans="1:9" ht="32.25" hidden="1" customHeight="1">
      <c r="A43" s="40">
        <v>37</v>
      </c>
      <c r="B43" s="22"/>
      <c r="C43" s="23"/>
      <c r="D43" s="23"/>
      <c r="E43" s="24"/>
      <c r="F43" s="14">
        <f t="shared" si="3"/>
        <v>0</v>
      </c>
      <c r="G43" s="25"/>
      <c r="H43" s="16">
        <f t="shared" si="2"/>
        <v>0</v>
      </c>
      <c r="I43" s="26"/>
    </row>
    <row r="44" spans="1:9" ht="32.25" hidden="1" customHeight="1">
      <c r="A44" s="41">
        <v>38</v>
      </c>
      <c r="B44" s="22"/>
      <c r="C44" s="23"/>
      <c r="D44" s="23"/>
      <c r="E44" s="24"/>
      <c r="F44" s="14">
        <f t="shared" si="3"/>
        <v>0</v>
      </c>
      <c r="G44" s="25"/>
      <c r="H44" s="16">
        <f t="shared" si="2"/>
        <v>0</v>
      </c>
      <c r="I44" s="26"/>
    </row>
    <row r="45" spans="1:9" ht="32.25" hidden="1" customHeight="1">
      <c r="A45" s="40">
        <v>39</v>
      </c>
      <c r="B45" s="22"/>
      <c r="C45" s="23"/>
      <c r="D45" s="23"/>
      <c r="E45" s="24"/>
      <c r="F45" s="14">
        <f t="shared" si="3"/>
        <v>0</v>
      </c>
      <c r="G45" s="25"/>
      <c r="H45" s="16">
        <f t="shared" si="2"/>
        <v>0</v>
      </c>
      <c r="I45" s="26"/>
    </row>
    <row r="46" spans="1:9" ht="32.25" hidden="1" customHeight="1">
      <c r="A46" s="41">
        <v>40</v>
      </c>
      <c r="B46" s="22"/>
      <c r="C46" s="23"/>
      <c r="D46" s="23"/>
      <c r="E46" s="24"/>
      <c r="F46" s="14">
        <f t="shared" si="3"/>
        <v>0</v>
      </c>
      <c r="G46" s="25"/>
      <c r="H46" s="16">
        <f t="shared" si="2"/>
        <v>0</v>
      </c>
      <c r="I46" s="26"/>
    </row>
    <row r="47" spans="1:9" ht="32.25" hidden="1" customHeight="1">
      <c r="A47" s="40">
        <v>41</v>
      </c>
      <c r="B47" s="22"/>
      <c r="C47" s="23"/>
      <c r="D47" s="23"/>
      <c r="E47" s="24"/>
      <c r="F47" s="14">
        <f t="shared" si="3"/>
        <v>0</v>
      </c>
      <c r="G47" s="25"/>
      <c r="H47" s="16">
        <f t="shared" si="2"/>
        <v>0</v>
      </c>
      <c r="I47" s="26"/>
    </row>
    <row r="48" spans="1:9" ht="32.25" hidden="1" customHeight="1">
      <c r="A48" s="41">
        <v>42</v>
      </c>
      <c r="B48" s="22"/>
      <c r="C48" s="23"/>
      <c r="D48" s="23"/>
      <c r="E48" s="24"/>
      <c r="F48" s="14">
        <f t="shared" si="3"/>
        <v>0</v>
      </c>
      <c r="G48" s="25"/>
      <c r="H48" s="16">
        <f t="shared" si="2"/>
        <v>0</v>
      </c>
      <c r="I48" s="26"/>
    </row>
    <row r="49" spans="1:9" ht="32.25" hidden="1" customHeight="1">
      <c r="A49" s="40">
        <v>43</v>
      </c>
      <c r="B49" s="22"/>
      <c r="C49" s="23"/>
      <c r="D49" s="23"/>
      <c r="E49" s="24"/>
      <c r="F49" s="14">
        <f t="shared" si="3"/>
        <v>0</v>
      </c>
      <c r="G49" s="25"/>
      <c r="H49" s="16">
        <f t="shared" si="2"/>
        <v>0</v>
      </c>
      <c r="I49" s="26"/>
    </row>
    <row r="50" spans="1:9" ht="32.25" hidden="1" customHeight="1">
      <c r="A50" s="41">
        <v>44</v>
      </c>
      <c r="B50" s="27"/>
      <c r="C50" s="28"/>
      <c r="D50" s="28"/>
      <c r="E50" s="24"/>
      <c r="F50" s="14">
        <f t="shared" si="3"/>
        <v>0</v>
      </c>
      <c r="G50" s="25"/>
      <c r="H50" s="16">
        <f t="shared" si="2"/>
        <v>0</v>
      </c>
      <c r="I50" s="26"/>
    </row>
    <row r="51" spans="1:9" ht="32.25" hidden="1" customHeight="1">
      <c r="A51" s="40">
        <v>45</v>
      </c>
      <c r="B51" s="22"/>
      <c r="C51" s="23"/>
      <c r="D51" s="23"/>
      <c r="E51" s="24"/>
      <c r="F51" s="14">
        <f t="shared" si="3"/>
        <v>0</v>
      </c>
      <c r="G51" s="25"/>
      <c r="H51" s="16">
        <f t="shared" si="2"/>
        <v>0</v>
      </c>
      <c r="I51" s="26"/>
    </row>
    <row r="52" spans="1:9" ht="32.25" hidden="1" customHeight="1">
      <c r="A52" s="41">
        <v>46</v>
      </c>
      <c r="B52" s="22"/>
      <c r="C52" s="23"/>
      <c r="D52" s="23"/>
      <c r="E52" s="24"/>
      <c r="F52" s="14">
        <f t="shared" si="3"/>
        <v>0</v>
      </c>
      <c r="G52" s="25"/>
      <c r="H52" s="16">
        <f t="shared" si="2"/>
        <v>0</v>
      </c>
      <c r="I52" s="26"/>
    </row>
    <row r="53" spans="1:9" ht="32.25" hidden="1" customHeight="1">
      <c r="A53" s="40">
        <v>47</v>
      </c>
      <c r="B53" s="22"/>
      <c r="C53" s="23"/>
      <c r="D53" s="23"/>
      <c r="E53" s="24"/>
      <c r="F53" s="14">
        <f t="shared" si="3"/>
        <v>0</v>
      </c>
      <c r="G53" s="25"/>
      <c r="H53" s="16">
        <f t="shared" si="2"/>
        <v>0</v>
      </c>
      <c r="I53" s="26"/>
    </row>
    <row r="54" spans="1:9" ht="32.25" hidden="1" customHeight="1">
      <c r="A54" s="41">
        <v>48</v>
      </c>
      <c r="B54" s="22"/>
      <c r="C54" s="23"/>
      <c r="D54" s="23"/>
      <c r="E54" s="24"/>
      <c r="F54" s="14">
        <f t="shared" si="3"/>
        <v>0</v>
      </c>
      <c r="G54" s="25"/>
      <c r="H54" s="16">
        <f t="shared" si="2"/>
        <v>0</v>
      </c>
      <c r="I54" s="26"/>
    </row>
    <row r="55" spans="1:9" ht="32.25" hidden="1" customHeight="1">
      <c r="A55" s="40">
        <v>49</v>
      </c>
      <c r="B55" s="22"/>
      <c r="C55" s="23"/>
      <c r="D55" s="23"/>
      <c r="E55" s="24"/>
      <c r="F55" s="14">
        <f t="shared" si="3"/>
        <v>0</v>
      </c>
      <c r="G55" s="25"/>
      <c r="H55" s="16">
        <f t="shared" si="2"/>
        <v>0</v>
      </c>
      <c r="I55" s="26"/>
    </row>
    <row r="56" spans="1:9" ht="32.25" hidden="1" customHeight="1">
      <c r="A56" s="41">
        <v>50</v>
      </c>
      <c r="B56" s="22"/>
      <c r="C56" s="23"/>
      <c r="D56" s="23"/>
      <c r="E56" s="24"/>
      <c r="F56" s="14">
        <f t="shared" si="3"/>
        <v>0</v>
      </c>
      <c r="G56" s="25"/>
      <c r="H56" s="16">
        <f t="shared" si="2"/>
        <v>0</v>
      </c>
      <c r="I56" s="26"/>
    </row>
    <row r="57" spans="1:9" ht="32.25" hidden="1" customHeight="1">
      <c r="A57" s="40">
        <v>51</v>
      </c>
      <c r="B57" s="22"/>
      <c r="C57" s="23"/>
      <c r="D57" s="23"/>
      <c r="E57" s="24"/>
      <c r="F57" s="14">
        <f t="shared" si="3"/>
        <v>0</v>
      </c>
      <c r="G57" s="25"/>
      <c r="H57" s="16">
        <f t="shared" si="2"/>
        <v>0</v>
      </c>
      <c r="I57" s="26"/>
    </row>
    <row r="58" spans="1:9" ht="32.25" hidden="1" customHeight="1">
      <c r="A58" s="41">
        <v>52</v>
      </c>
      <c r="B58" s="22"/>
      <c r="C58" s="23"/>
      <c r="D58" s="23"/>
      <c r="E58" s="24"/>
      <c r="F58" s="14">
        <f t="shared" si="3"/>
        <v>0</v>
      </c>
      <c r="G58" s="25"/>
      <c r="H58" s="16">
        <f t="shared" si="2"/>
        <v>0</v>
      </c>
      <c r="I58" s="26"/>
    </row>
    <row r="59" spans="1:9" ht="32.25" hidden="1" customHeight="1">
      <c r="A59" s="40">
        <v>53</v>
      </c>
      <c r="B59" s="22"/>
      <c r="C59" s="23"/>
      <c r="D59" s="23"/>
      <c r="E59" s="24"/>
      <c r="F59" s="14">
        <f t="shared" si="3"/>
        <v>0</v>
      </c>
      <c r="G59" s="25"/>
      <c r="H59" s="16">
        <f t="shared" si="2"/>
        <v>0</v>
      </c>
      <c r="I59" s="26"/>
    </row>
    <row r="60" spans="1:9" ht="32.25" hidden="1" customHeight="1">
      <c r="A60" s="41">
        <v>54</v>
      </c>
      <c r="B60" s="22"/>
      <c r="C60" s="23"/>
      <c r="D60" s="23"/>
      <c r="E60" s="24"/>
      <c r="F60" s="14">
        <f t="shared" si="3"/>
        <v>0</v>
      </c>
      <c r="G60" s="25"/>
      <c r="H60" s="16">
        <f t="shared" si="2"/>
        <v>0</v>
      </c>
      <c r="I60" s="26"/>
    </row>
    <row r="61" spans="1:9" ht="32.25" hidden="1" customHeight="1">
      <c r="A61" s="40">
        <v>55</v>
      </c>
      <c r="B61" s="22"/>
      <c r="C61" s="29"/>
      <c r="D61" s="23"/>
      <c r="E61" s="24"/>
      <c r="F61" s="14">
        <f t="shared" si="3"/>
        <v>0</v>
      </c>
      <c r="G61" s="25"/>
      <c r="H61" s="16">
        <f t="shared" si="2"/>
        <v>0</v>
      </c>
      <c r="I61" s="26"/>
    </row>
    <row r="62" spans="1:9" ht="32.25" hidden="1" customHeight="1">
      <c r="A62" s="41">
        <v>56</v>
      </c>
      <c r="B62" s="22"/>
      <c r="C62" s="23"/>
      <c r="D62" s="23"/>
      <c r="E62" s="24"/>
      <c r="F62" s="14">
        <f t="shared" si="3"/>
        <v>0</v>
      </c>
      <c r="G62" s="25"/>
      <c r="H62" s="16">
        <f t="shared" si="2"/>
        <v>0</v>
      </c>
      <c r="I62" s="26"/>
    </row>
    <row r="63" spans="1:9" ht="32.25" hidden="1" customHeight="1">
      <c r="A63" s="40">
        <v>57</v>
      </c>
      <c r="B63" s="22"/>
      <c r="C63" s="23"/>
      <c r="D63" s="23"/>
      <c r="E63" s="24"/>
      <c r="F63" s="14">
        <f t="shared" si="3"/>
        <v>0</v>
      </c>
      <c r="G63" s="25"/>
      <c r="H63" s="16">
        <f t="shared" si="2"/>
        <v>0</v>
      </c>
      <c r="I63" s="26"/>
    </row>
    <row r="64" spans="1:9" ht="32.25" hidden="1" customHeight="1">
      <c r="A64" s="41">
        <v>58</v>
      </c>
      <c r="B64" s="22"/>
      <c r="C64" s="23"/>
      <c r="D64" s="23"/>
      <c r="E64" s="24"/>
      <c r="F64" s="14">
        <f t="shared" si="3"/>
        <v>0</v>
      </c>
      <c r="G64" s="25"/>
      <c r="H64" s="16">
        <f t="shared" si="2"/>
        <v>0</v>
      </c>
      <c r="I64" s="26"/>
    </row>
    <row r="65" spans="1:12" ht="32.25" hidden="1" customHeight="1">
      <c r="A65" s="40">
        <v>59</v>
      </c>
      <c r="B65" s="22"/>
      <c r="C65" s="23"/>
      <c r="D65" s="23"/>
      <c r="E65" s="24"/>
      <c r="F65" s="14">
        <f t="shared" ref="F65:F72" si="4">ROUND((D65*E65),2)</f>
        <v>0</v>
      </c>
      <c r="G65" s="25"/>
      <c r="H65" s="16">
        <f t="shared" ref="H65:H72" si="5">ROUND((F65*G65%+F65),2)</f>
        <v>0</v>
      </c>
      <c r="I65" s="26"/>
    </row>
    <row r="66" spans="1:12" ht="32.25" hidden="1" customHeight="1">
      <c r="A66" s="41">
        <v>60</v>
      </c>
      <c r="B66" s="30"/>
      <c r="C66" s="23"/>
      <c r="D66" s="23"/>
      <c r="E66" s="24"/>
      <c r="F66" s="14">
        <f t="shared" si="4"/>
        <v>0</v>
      </c>
      <c r="G66" s="25"/>
      <c r="H66" s="16">
        <f t="shared" si="5"/>
        <v>0</v>
      </c>
      <c r="I66" s="26"/>
    </row>
    <row r="67" spans="1:12" ht="32.25" hidden="1" customHeight="1">
      <c r="A67" s="40">
        <v>61</v>
      </c>
      <c r="B67" s="22"/>
      <c r="C67" s="23"/>
      <c r="D67" s="23"/>
      <c r="E67" s="24"/>
      <c r="F67" s="14">
        <f t="shared" si="4"/>
        <v>0</v>
      </c>
      <c r="G67" s="25"/>
      <c r="H67" s="16">
        <f t="shared" si="5"/>
        <v>0</v>
      </c>
      <c r="I67" s="26"/>
    </row>
    <row r="68" spans="1:12" ht="32.25" hidden="1" customHeight="1">
      <c r="A68" s="41">
        <v>62</v>
      </c>
      <c r="B68" s="22"/>
      <c r="C68" s="23"/>
      <c r="D68" s="23"/>
      <c r="E68" s="24"/>
      <c r="F68" s="14">
        <f t="shared" si="4"/>
        <v>0</v>
      </c>
      <c r="G68" s="25"/>
      <c r="H68" s="16">
        <f t="shared" si="5"/>
        <v>0</v>
      </c>
      <c r="I68" s="26"/>
    </row>
    <row r="69" spans="1:12" ht="32.25" hidden="1" customHeight="1">
      <c r="A69" s="40">
        <v>63</v>
      </c>
      <c r="B69" s="22"/>
      <c r="C69" s="23"/>
      <c r="D69" s="23"/>
      <c r="E69" s="24"/>
      <c r="F69" s="14">
        <f t="shared" si="4"/>
        <v>0</v>
      </c>
      <c r="G69" s="25"/>
      <c r="H69" s="16">
        <f t="shared" si="5"/>
        <v>0</v>
      </c>
      <c r="I69" s="26"/>
    </row>
    <row r="70" spans="1:12" ht="23.25" hidden="1" customHeight="1">
      <c r="A70" s="41">
        <v>64</v>
      </c>
      <c r="B70" s="22"/>
      <c r="C70" s="23"/>
      <c r="D70" s="23"/>
      <c r="E70" s="24"/>
      <c r="F70" s="14">
        <f t="shared" si="4"/>
        <v>0</v>
      </c>
      <c r="G70" s="25"/>
      <c r="H70" s="16">
        <f t="shared" si="5"/>
        <v>0</v>
      </c>
      <c r="I70" s="26"/>
    </row>
    <row r="71" spans="1:12" ht="9" hidden="1" customHeight="1">
      <c r="A71" s="40">
        <v>65</v>
      </c>
      <c r="B71" s="22"/>
      <c r="C71" s="23"/>
      <c r="D71" s="23"/>
      <c r="E71" s="24"/>
      <c r="F71" s="14">
        <f t="shared" si="4"/>
        <v>0</v>
      </c>
      <c r="G71" s="25"/>
      <c r="H71" s="16">
        <f t="shared" si="5"/>
        <v>0</v>
      </c>
      <c r="I71" s="26"/>
    </row>
    <row r="72" spans="1:12" ht="14.25" hidden="1" customHeight="1" thickBot="1">
      <c r="A72" s="41">
        <v>66</v>
      </c>
      <c r="B72" s="22"/>
      <c r="C72" s="29"/>
      <c r="D72" s="23"/>
      <c r="E72" s="24"/>
      <c r="F72" s="14">
        <f t="shared" si="4"/>
        <v>0</v>
      </c>
      <c r="G72" s="25"/>
      <c r="H72" s="16">
        <f t="shared" si="5"/>
        <v>0</v>
      </c>
      <c r="I72" s="26"/>
      <c r="L72" s="31"/>
    </row>
    <row r="73" spans="1:12" ht="32.25" customHeight="1" thickBot="1">
      <c r="A73" s="49" t="s">
        <v>13</v>
      </c>
      <c r="B73" s="50"/>
      <c r="C73" s="50"/>
      <c r="D73" s="50"/>
      <c r="E73" s="50"/>
      <c r="F73" s="32">
        <f>SUM(F8:F24)</f>
        <v>0</v>
      </c>
      <c r="G73" s="33" t="s">
        <v>14</v>
      </c>
      <c r="H73" s="34">
        <f>SUM(H8:H24)</f>
        <v>0</v>
      </c>
      <c r="I73" s="35" t="s">
        <v>14</v>
      </c>
    </row>
    <row r="74" spans="1:12">
      <c r="B74" s="4"/>
      <c r="C74" s="3"/>
      <c r="E74" s="1" t="s">
        <v>15</v>
      </c>
      <c r="G74" s="36"/>
    </row>
    <row r="75" spans="1:12">
      <c r="B75" s="4"/>
      <c r="C75" s="3"/>
      <c r="G75" s="36"/>
    </row>
    <row r="76" spans="1:12">
      <c r="B76" s="4" t="s">
        <v>16</v>
      </c>
      <c r="C76" s="3"/>
      <c r="G76" s="51" t="s">
        <v>17</v>
      </c>
      <c r="H76" s="52"/>
      <c r="I76" s="52"/>
    </row>
    <row r="77" spans="1:12">
      <c r="B77" s="4" t="s">
        <v>18</v>
      </c>
      <c r="C77" s="3"/>
      <c r="G77" s="45" t="s">
        <v>19</v>
      </c>
      <c r="H77" s="46"/>
      <c r="I77" s="46"/>
    </row>
    <row r="78" spans="1:12" ht="27" customHeight="1">
      <c r="B78" s="4" t="s">
        <v>25</v>
      </c>
      <c r="C78" s="3"/>
      <c r="E78" s="37"/>
      <c r="G78" s="46"/>
      <c r="H78" s="46"/>
      <c r="I78" s="46"/>
    </row>
    <row r="79" spans="1:12">
      <c r="B79" s="4" t="s">
        <v>26</v>
      </c>
    </row>
    <row r="81" spans="2:6">
      <c r="B81" s="38" t="s">
        <v>20</v>
      </c>
      <c r="C81" s="38"/>
      <c r="D81" s="38"/>
      <c r="E81" s="38"/>
      <c r="F81" s="38"/>
    </row>
    <row r="82" spans="2:6">
      <c r="B82" s="38" t="s">
        <v>21</v>
      </c>
      <c r="C82" s="38"/>
      <c r="D82" s="38"/>
      <c r="E82" s="38"/>
      <c r="F82" s="38"/>
    </row>
    <row r="83" spans="2:6">
      <c r="B83" s="38" t="s">
        <v>22</v>
      </c>
      <c r="C83" s="38"/>
      <c r="D83" s="38"/>
      <c r="E83" s="38"/>
      <c r="F83" s="38"/>
    </row>
    <row r="84" spans="2:6">
      <c r="B84" s="38" t="s">
        <v>23</v>
      </c>
      <c r="C84" s="38"/>
      <c r="D84" s="38"/>
      <c r="E84" s="38"/>
      <c r="F84" s="38"/>
    </row>
    <row r="85" spans="2:6">
      <c r="B85" s="38" t="s">
        <v>24</v>
      </c>
      <c r="C85" s="38"/>
      <c r="D85" s="38"/>
      <c r="E85" s="38"/>
      <c r="F85" s="38"/>
    </row>
    <row r="86" spans="2:6">
      <c r="B86" s="38"/>
    </row>
  </sheetData>
  <mergeCells count="7">
    <mergeCell ref="G1:H1"/>
    <mergeCell ref="G77:I78"/>
    <mergeCell ref="A2:I2"/>
    <mergeCell ref="A3:B3"/>
    <mergeCell ref="A4:I4"/>
    <mergeCell ref="A73:E73"/>
    <mergeCell ref="G76:I76"/>
  </mergeCells>
  <pageMargins left="0.23622047244094491" right="0.23622047244094491" top="0.74803149606299213" bottom="0.74803149606299213" header="0.31496062992125984" footer="0.31496062992125984"/>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zadanie III </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SEKRETARIAT</cp:lastModifiedBy>
  <cp:lastPrinted>2019-10-30T12:38:05Z</cp:lastPrinted>
  <dcterms:created xsi:type="dcterms:W3CDTF">2019-08-12T04:59:31Z</dcterms:created>
  <dcterms:modified xsi:type="dcterms:W3CDTF">2022-06-17T11:16:14Z</dcterms:modified>
</cp:coreProperties>
</file>