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360" yWindow="60" windowWidth="11295" windowHeight="5580"/>
  </bookViews>
  <sheets>
    <sheet name="Arkusz1" sheetId="1" r:id="rId1"/>
    <sheet name="Arkusz2" sheetId="2" r:id="rId2"/>
    <sheet name="Arkusz3" sheetId="3" r:id="rId3"/>
  </sheets>
  <calcPr calcId="152511"/>
</workbook>
</file>

<file path=xl/calcChain.xml><?xml version="1.0" encoding="utf-8"?>
<calcChain xmlns="http://schemas.openxmlformats.org/spreadsheetml/2006/main">
  <c r="G65" i="1" l="1"/>
  <c r="I65" i="1" s="1"/>
  <c r="F64" i="1" l="1"/>
  <c r="J64" i="1" s="1"/>
  <c r="G64" i="1"/>
  <c r="I64" i="1" s="1"/>
  <c r="G66" i="1" l="1"/>
  <c r="I66" i="1" s="1"/>
  <c r="F66" i="1"/>
  <c r="J66" i="1" s="1"/>
  <c r="G63" i="1"/>
  <c r="I63" i="1" s="1"/>
  <c r="F63" i="1"/>
  <c r="J63" i="1" s="1"/>
  <c r="G62" i="1"/>
  <c r="I62" i="1" s="1"/>
  <c r="F62" i="1"/>
  <c r="J62" i="1" s="1"/>
  <c r="G61" i="1"/>
  <c r="I61" i="1" s="1"/>
  <c r="F61" i="1"/>
  <c r="J61" i="1" s="1"/>
  <c r="G60" i="1"/>
  <c r="I60" i="1" s="1"/>
  <c r="F60" i="1"/>
  <c r="J60" i="1" s="1"/>
  <c r="G59" i="1"/>
  <c r="I59" i="1" s="1"/>
  <c r="F59" i="1"/>
  <c r="J59" i="1" s="1"/>
  <c r="G58" i="1"/>
  <c r="I58" i="1" s="1"/>
  <c r="F58" i="1"/>
  <c r="J58" i="1" s="1"/>
  <c r="G57" i="1"/>
  <c r="I57" i="1" s="1"/>
  <c r="F57" i="1"/>
  <c r="J57" i="1" s="1"/>
  <c r="G56" i="1"/>
  <c r="I56" i="1" s="1"/>
  <c r="F56" i="1"/>
  <c r="J56" i="1" s="1"/>
  <c r="G55" i="1"/>
  <c r="I55" i="1" s="1"/>
  <c r="F55" i="1"/>
  <c r="J55" i="1" s="1"/>
  <c r="G54" i="1"/>
  <c r="I54" i="1" s="1"/>
  <c r="F54" i="1"/>
  <c r="J54" i="1" s="1"/>
  <c r="G53" i="1"/>
  <c r="I53" i="1" s="1"/>
  <c r="F53" i="1"/>
  <c r="J53" i="1" s="1"/>
  <c r="G52" i="1"/>
  <c r="I52" i="1" s="1"/>
  <c r="F52" i="1"/>
  <c r="J52" i="1" s="1"/>
  <c r="G51" i="1"/>
  <c r="I51" i="1" s="1"/>
  <c r="F51" i="1"/>
  <c r="J51" i="1" s="1"/>
  <c r="G50" i="1"/>
  <c r="I50" i="1" s="1"/>
  <c r="F50" i="1"/>
  <c r="J50" i="1" s="1"/>
  <c r="G49" i="1"/>
  <c r="I49" i="1" s="1"/>
  <c r="F49" i="1"/>
  <c r="J49" i="1" s="1"/>
  <c r="G48" i="1"/>
  <c r="I48" i="1" s="1"/>
  <c r="F48" i="1"/>
  <c r="J48" i="1" s="1"/>
  <c r="G47" i="1"/>
  <c r="I47" i="1" s="1"/>
  <c r="F47" i="1"/>
  <c r="J47" i="1" s="1"/>
  <c r="G46" i="1"/>
  <c r="I46" i="1" s="1"/>
  <c r="F46" i="1"/>
  <c r="J46" i="1" s="1"/>
  <c r="G45" i="1"/>
  <c r="I45" i="1" s="1"/>
  <c r="F45" i="1"/>
  <c r="J45" i="1" s="1"/>
  <c r="G44" i="1"/>
  <c r="I44" i="1" s="1"/>
  <c r="F44" i="1"/>
  <c r="J44" i="1" s="1"/>
  <c r="G43" i="1"/>
  <c r="I43" i="1" s="1"/>
  <c r="F43" i="1"/>
  <c r="J43" i="1" s="1"/>
  <c r="G42" i="1"/>
  <c r="I42" i="1" s="1"/>
  <c r="F42" i="1"/>
  <c r="J42" i="1" s="1"/>
  <c r="G41" i="1"/>
  <c r="I41" i="1" s="1"/>
  <c r="F41" i="1"/>
  <c r="J41" i="1" s="1"/>
  <c r="G40" i="1"/>
  <c r="I40" i="1" s="1"/>
  <c r="F40" i="1"/>
  <c r="J40" i="1" s="1"/>
  <c r="G39" i="1"/>
  <c r="I39" i="1" s="1"/>
  <c r="F39" i="1"/>
  <c r="J39" i="1" s="1"/>
  <c r="G38" i="1"/>
  <c r="I38" i="1" s="1"/>
  <c r="F38" i="1"/>
  <c r="J38" i="1" s="1"/>
  <c r="G37" i="1"/>
  <c r="I37" i="1" s="1"/>
  <c r="F37" i="1"/>
  <c r="J37" i="1" s="1"/>
  <c r="G36" i="1"/>
  <c r="I36" i="1" s="1"/>
  <c r="F36" i="1"/>
  <c r="J36" i="1" s="1"/>
  <c r="G35" i="1"/>
  <c r="I35" i="1" s="1"/>
  <c r="F35" i="1"/>
  <c r="J35" i="1" s="1"/>
  <c r="G34" i="1"/>
  <c r="I34" i="1" s="1"/>
  <c r="F34" i="1"/>
  <c r="J34" i="1" s="1"/>
  <c r="G33" i="1"/>
  <c r="I33" i="1" s="1"/>
  <c r="F33" i="1"/>
  <c r="J33" i="1" s="1"/>
  <c r="G32" i="1"/>
  <c r="I32" i="1" s="1"/>
  <c r="F32" i="1"/>
  <c r="J32" i="1" s="1"/>
  <c r="G31" i="1"/>
  <c r="I31" i="1" s="1"/>
  <c r="F31" i="1"/>
  <c r="J31" i="1" s="1"/>
  <c r="G30" i="1"/>
  <c r="I30" i="1" s="1"/>
  <c r="F30" i="1"/>
  <c r="J30" i="1" s="1"/>
  <c r="G29" i="1"/>
  <c r="I29" i="1" s="1"/>
  <c r="F29" i="1"/>
  <c r="J29" i="1" s="1"/>
  <c r="G28" i="1"/>
  <c r="I28" i="1" s="1"/>
  <c r="F28" i="1"/>
  <c r="J28" i="1" s="1"/>
  <c r="G27" i="1"/>
  <c r="I27" i="1" s="1"/>
  <c r="F27" i="1"/>
  <c r="J27" i="1" s="1"/>
  <c r="G26" i="1"/>
  <c r="I26" i="1" s="1"/>
  <c r="F26" i="1"/>
  <c r="J26" i="1" s="1"/>
  <c r="G25" i="1"/>
  <c r="I25" i="1" s="1"/>
  <c r="F25" i="1"/>
  <c r="J25" i="1" s="1"/>
  <c r="G24" i="1"/>
  <c r="I24" i="1" s="1"/>
  <c r="F24" i="1"/>
  <c r="J24" i="1" s="1"/>
  <c r="G23" i="1"/>
  <c r="I23" i="1" s="1"/>
  <c r="F23" i="1"/>
  <c r="J23" i="1" s="1"/>
  <c r="G22" i="1"/>
  <c r="I22" i="1" s="1"/>
  <c r="F22" i="1"/>
  <c r="J22" i="1" s="1"/>
  <c r="G21" i="1"/>
  <c r="I21" i="1" s="1"/>
  <c r="F21" i="1"/>
  <c r="J21" i="1" s="1"/>
  <c r="G20" i="1"/>
  <c r="I20" i="1" s="1"/>
  <c r="F20" i="1"/>
  <c r="J20" i="1" s="1"/>
  <c r="G19" i="1"/>
  <c r="I19" i="1" s="1"/>
  <c r="F19" i="1"/>
  <c r="J19" i="1" s="1"/>
  <c r="G18" i="1"/>
  <c r="I18" i="1" s="1"/>
  <c r="F18" i="1"/>
  <c r="J18" i="1" s="1"/>
  <c r="G17" i="1"/>
  <c r="I17" i="1" s="1"/>
  <c r="F17" i="1"/>
  <c r="J17" i="1" s="1"/>
  <c r="G16" i="1"/>
  <c r="I16" i="1" s="1"/>
  <c r="F16" i="1"/>
  <c r="J16" i="1" s="1"/>
  <c r="G15" i="1"/>
  <c r="I15" i="1" s="1"/>
  <c r="F15" i="1"/>
  <c r="J15" i="1" s="1"/>
  <c r="G14" i="1"/>
  <c r="I14" i="1" s="1"/>
  <c r="F14" i="1"/>
  <c r="J14" i="1" s="1"/>
  <c r="G13" i="1"/>
  <c r="I13" i="1" s="1"/>
  <c r="F13" i="1"/>
  <c r="J13" i="1" s="1"/>
  <c r="G12" i="1"/>
  <c r="I12" i="1" s="1"/>
  <c r="F12" i="1"/>
  <c r="J12" i="1" s="1"/>
  <c r="G11" i="1"/>
  <c r="I11" i="1" s="1"/>
  <c r="F11" i="1"/>
  <c r="J11" i="1" s="1"/>
  <c r="G10" i="1"/>
  <c r="I10" i="1" s="1"/>
  <c r="F10" i="1"/>
  <c r="J10" i="1" s="1"/>
  <c r="G9" i="1"/>
  <c r="I9" i="1" s="1"/>
  <c r="F9" i="1"/>
  <c r="J9" i="1" s="1"/>
  <c r="G8" i="1"/>
  <c r="F8" i="1"/>
  <c r="J8" i="1" s="1"/>
  <c r="J67" i="1" l="1"/>
  <c r="G67" i="1"/>
  <c r="I8" i="1"/>
  <c r="I67" i="1" s="1"/>
</calcChain>
</file>

<file path=xl/sharedStrings.xml><?xml version="1.0" encoding="utf-8"?>
<sst xmlns="http://schemas.openxmlformats.org/spreadsheetml/2006/main" count="135" uniqueCount="81">
  <si>
    <t>Nazwa i adres oferenta</t>
  </si>
  <si>
    <t>Lp.</t>
  </si>
  <si>
    <t>Nazwa produktu</t>
  </si>
  <si>
    <t>j. m.</t>
  </si>
  <si>
    <t>Ilość</t>
  </si>
  <si>
    <t>Cena jednostkowa netto</t>
  </si>
  <si>
    <t>Cena jednostowa brutto</t>
  </si>
  <si>
    <t>Wartość netto</t>
  </si>
  <si>
    <t>VAT%</t>
  </si>
  <si>
    <t>wartość VAT</t>
  </si>
  <si>
    <t>Wartość brutto</t>
  </si>
  <si>
    <t>UWAGI</t>
  </si>
  <si>
    <r>
      <t>Banan</t>
    </r>
    <r>
      <rPr>
        <sz val="9"/>
        <color rgb="FF000000"/>
        <rFont val="Arial"/>
        <family val="2"/>
        <charset val="238"/>
      </rPr>
      <t xml:space="preserve"> – towar świeży, jędrny, bez oznak pleśni, bez plam, bez zanieczyszczeń fizycznych, biologicznych oraz bakterii chorobotwórczych, oznak i pozostałości szkodników, kolorze naturalnym, wysokiej jakości, pierwszego gatunku, bez wad wad jakościowych</t>
    </r>
  </si>
  <si>
    <t>kg</t>
  </si>
  <si>
    <r>
      <t>Buraki</t>
    </r>
    <r>
      <rPr>
        <sz val="9"/>
        <color rgb="FF000000"/>
        <rFont val="Arial"/>
        <family val="2"/>
        <charset val="238"/>
      </rPr>
      <t xml:space="preserve"> – towar świeży, jędrny, zdrowy, bez wad jakościowych, bez uszkodzeń mechanicznych, wolny od szkodników, krajowy</t>
    </r>
  </si>
  <si>
    <r>
      <t>Cebulka zielona</t>
    </r>
    <r>
      <rPr>
        <sz val="9"/>
        <color rgb="FF000000"/>
        <rFont val="Arial"/>
        <family val="2"/>
        <charset val="238"/>
      </rPr>
      <t xml:space="preserve"> – towar świeży,  zdrowy, czysty, bez oznak podgnicia, krajowy</t>
    </r>
  </si>
  <si>
    <t>szt</t>
  </si>
  <si>
    <r>
      <t>Cebula czerwona</t>
    </r>
    <r>
      <rPr>
        <sz val="9"/>
        <color rgb="FF000000"/>
        <rFont val="Arial"/>
        <family val="2"/>
        <charset val="238"/>
      </rPr>
      <t xml:space="preserve"> towar świeży,  zdrowy, czysty, bez oznak podgnicia, krajowy</t>
    </r>
  </si>
  <si>
    <r>
      <t xml:space="preserve">Cebula </t>
    </r>
    <r>
      <rPr>
        <sz val="9"/>
        <color rgb="FF000000"/>
        <rFont val="Arial"/>
        <family val="2"/>
        <charset val="238"/>
      </rPr>
      <t>– towar świeży,  zdrowy, czysty, bez oznak podgnicia, krajowy</t>
    </r>
  </si>
  <si>
    <r>
      <t>Cytryny-–</t>
    </r>
    <r>
      <rPr>
        <sz val="9"/>
        <color rgb="FF000000"/>
        <rFont val="Arial"/>
        <family val="2"/>
        <charset val="238"/>
      </rPr>
      <t xml:space="preserve"> towar świeży, jędrny, czysty, bez oznak podgnicia, miąższ soczysty, bez pleśni</t>
    </r>
  </si>
  <si>
    <r>
      <t>Czosnek</t>
    </r>
    <r>
      <rPr>
        <sz val="9"/>
        <color rgb="FF000000"/>
        <rFont val="Arial"/>
        <family val="2"/>
        <charset val="238"/>
      </rPr>
      <t xml:space="preserve"> – towar świeży, jędrny, zdrowy, krajowy, bez uszkodzeń mechanicznych i pleśni</t>
    </r>
  </si>
  <si>
    <t>szt.</t>
  </si>
  <si>
    <r>
      <t xml:space="preserve">Cukinia </t>
    </r>
    <r>
      <rPr>
        <sz val="9"/>
        <color rgb="FF000000"/>
        <rFont val="Arial"/>
        <family val="2"/>
        <charset val="238"/>
      </rPr>
      <t xml:space="preserve">– towar świeży, jędrny, bez oznak pleśni, nie podgnity, krajowy </t>
    </r>
  </si>
  <si>
    <r>
      <t>Fasola Jasiek sucha</t>
    </r>
    <r>
      <rPr>
        <sz val="9"/>
        <color rgb="FF000000"/>
        <rFont val="Arial"/>
        <family val="2"/>
        <charset val="238"/>
      </rPr>
      <t xml:space="preserve"> –towar jędrny, bez oznak pleśni, krajowy, suchy, czysty</t>
    </r>
  </si>
  <si>
    <r>
      <t>Groch łuskany</t>
    </r>
    <r>
      <rPr>
        <sz val="9"/>
        <color rgb="FF000000"/>
        <rFont val="Arial"/>
        <family val="2"/>
        <charset val="238"/>
      </rPr>
      <t xml:space="preserve"> ( żółty połówki) – towar świeży, jędrny, bez oznak pleśni, krajowy, suchy, czysty</t>
    </r>
  </si>
  <si>
    <r>
      <t xml:space="preserve">Gruszka </t>
    </r>
    <r>
      <rPr>
        <sz val="9"/>
        <color rgb="FF000000"/>
        <rFont val="Arial"/>
        <family val="2"/>
        <charset val="238"/>
      </rPr>
      <t>– towar świeży, jędrny, zdrowy, czysty, krajowy, wysokiej jakości</t>
    </r>
  </si>
  <si>
    <r>
      <t xml:space="preserve">Jabłka deserowe </t>
    </r>
    <r>
      <rPr>
        <sz val="9"/>
        <color rgb="FF000000"/>
        <rFont val="Arial"/>
        <family val="2"/>
        <charset val="238"/>
      </rPr>
      <t>– towar świeży, jędrny, wysokiej jakości, pierwszego gatunku, bez wad jakościowych</t>
    </r>
  </si>
  <si>
    <r>
      <t>Kiwi</t>
    </r>
    <r>
      <rPr>
        <sz val="9"/>
        <color rgb="FF000000"/>
        <rFont val="Arial"/>
        <family val="2"/>
        <charset val="238"/>
      </rPr>
      <t xml:space="preserve"> – towar świeży, jędrny, bez oznak pleśni, bez plam, bez zanieczyszczeń fizycznych, bez wad jakościowych</t>
    </r>
  </si>
  <si>
    <t>op</t>
  </si>
  <si>
    <r>
      <t>Koperek</t>
    </r>
    <r>
      <rPr>
        <sz val="9"/>
        <color rgb="FF000000"/>
        <rFont val="Arial"/>
        <family val="2"/>
        <charset val="238"/>
      </rPr>
      <t>- towar świeży, pierwszego gatunku, zdrowy, czysty</t>
    </r>
  </si>
  <si>
    <r>
      <t>Kapusta biała</t>
    </r>
    <r>
      <rPr>
        <sz val="9"/>
        <color rgb="FF000000"/>
        <rFont val="Arial"/>
        <family val="2"/>
        <charset val="238"/>
      </rPr>
      <t xml:space="preserve"> – towar świeży, jędrny, czysty, nieuszkodzony</t>
    </r>
  </si>
  <si>
    <r>
      <t>Kapusta czerwona</t>
    </r>
    <r>
      <rPr>
        <sz val="9"/>
        <color rgb="FF000000"/>
        <rFont val="Arial"/>
        <family val="2"/>
        <charset val="238"/>
      </rPr>
      <t xml:space="preserve"> – towar świeży, jędrny, czysty, nieuszkodzony</t>
    </r>
  </si>
  <si>
    <r>
      <t xml:space="preserve">Kapusta kiszona </t>
    </r>
    <r>
      <rPr>
        <sz val="9"/>
        <color rgb="FF000000"/>
        <rFont val="Arial"/>
        <family val="2"/>
        <charset val="238"/>
      </rPr>
      <t>produkt otrzymany z kapusty głowiastej, poddany naturalnemu procesowi fermentacji.</t>
    </r>
  </si>
  <si>
    <r>
      <t>Kapusta pekińska</t>
    </r>
    <r>
      <rPr>
        <sz val="9"/>
        <color rgb="FF000000"/>
        <rFont val="Arial"/>
        <family val="2"/>
        <charset val="238"/>
      </rPr>
      <t xml:space="preserve"> – towar świeży, jędrny, czysty, nieuszkodzony</t>
    </r>
  </si>
  <si>
    <r>
      <t>Kapusta włoska</t>
    </r>
    <r>
      <rPr>
        <sz val="9"/>
        <color rgb="FF000000"/>
        <rFont val="Arial"/>
        <family val="2"/>
        <charset val="238"/>
      </rPr>
      <t xml:space="preserve"> – towar świeży, jędrny, czysty, nieuszkodzony</t>
    </r>
  </si>
  <si>
    <r>
      <t>Mandarynki</t>
    </r>
    <r>
      <rPr>
        <sz val="9"/>
        <color rgb="FF000000"/>
        <rFont val="Arial"/>
        <family val="2"/>
        <charset val="238"/>
      </rPr>
      <t xml:space="preserve"> – towar świeży, jędrny, wolny od szkodników, bez pestek, miąższ soczysty, nie nadmarznięty, bez uszkodzeń mechanicznych</t>
    </r>
  </si>
  <si>
    <r>
      <t>Natka pietruszki</t>
    </r>
    <r>
      <rPr>
        <sz val="9"/>
        <color rgb="FF000000"/>
        <rFont val="Arial"/>
        <family val="2"/>
        <charset val="238"/>
      </rPr>
      <t>- towar świeży, pierwszego gatunku</t>
    </r>
  </si>
  <si>
    <r>
      <t>Ogórek szklarniowy</t>
    </r>
    <r>
      <rPr>
        <sz val="9"/>
        <color rgb="FF000000"/>
        <rFont val="Arial"/>
        <family val="2"/>
        <charset val="238"/>
      </rPr>
      <t xml:space="preserve"> – towar świeży, jędrny, skórka ciemnozielona, wyrośnięty.</t>
    </r>
  </si>
  <si>
    <r>
      <t xml:space="preserve">Ogórek kiszony- </t>
    </r>
    <r>
      <rPr>
        <sz val="9"/>
        <color rgb="FF000000"/>
        <rFont val="Arial"/>
        <family val="2"/>
        <charset val="238"/>
      </rPr>
      <t>bez konserwantów, produkt otrzymany ze świeżych</t>
    </r>
    <r>
      <rPr>
        <b/>
        <sz val="9"/>
        <color rgb="FF000000"/>
        <rFont val="Arial"/>
        <family val="2"/>
        <charset val="238"/>
      </rPr>
      <t xml:space="preserve"> </t>
    </r>
    <r>
      <rPr>
        <sz val="9"/>
        <color rgb="FF000000"/>
        <rFont val="Arial"/>
        <family val="2"/>
        <charset val="238"/>
      </rPr>
      <t>ogórków, zalane zalewą, utrwalone w procesie pasteryzacji.</t>
    </r>
  </si>
  <si>
    <r>
      <t>Pory</t>
    </r>
    <r>
      <rPr>
        <sz val="9"/>
        <color rgb="FF000000"/>
        <rFont val="Arial"/>
        <family val="2"/>
        <charset val="238"/>
      </rPr>
      <t xml:space="preserve">- towar świeży, bez uszkodzeń, zdrowy, czysty, </t>
    </r>
  </si>
  <si>
    <r>
      <t xml:space="preserve">Pieczarki- </t>
    </r>
    <r>
      <rPr>
        <sz val="9"/>
        <color rgb="FF000000"/>
        <rFont val="Arial"/>
        <family val="2"/>
        <charset val="238"/>
      </rPr>
      <t>– towar świeży, jędrny, zdrowy, czysty</t>
    </r>
  </si>
  <si>
    <r>
      <t>Pomarańcze</t>
    </r>
    <r>
      <rPr>
        <sz val="9"/>
        <color rgb="FF000000"/>
        <rFont val="Arial"/>
        <family val="2"/>
        <charset val="238"/>
      </rPr>
      <t>- – towar świeży, jędrny, soczysty, zdrowy, bez uszkodzeń, podgnicia i plesni</t>
    </r>
  </si>
  <si>
    <r>
      <t>Pomidory</t>
    </r>
    <r>
      <rPr>
        <sz val="9"/>
        <color rgb="FF000000"/>
        <rFont val="Arial"/>
        <family val="2"/>
        <charset val="238"/>
      </rPr>
      <t xml:space="preserve"> – towar świeży, jędrny, bez oznak pleśni, bez plam, wolny od podgnicia, o barwie intensywnie czerwonej, </t>
    </r>
  </si>
  <si>
    <r>
      <t>Papryka świeża</t>
    </r>
    <r>
      <rPr>
        <sz val="9"/>
        <color rgb="FF000000"/>
        <rFont val="Arial"/>
        <family val="2"/>
        <charset val="238"/>
      </rPr>
      <t xml:space="preserve"> – towar świeży, jędrny, niezwiędnięty, zdrowy, czysty</t>
    </r>
  </si>
  <si>
    <r>
      <t xml:space="preserve">Rukola 100 g </t>
    </r>
    <r>
      <rPr>
        <sz val="9"/>
        <color rgb="FF000000"/>
        <rFont val="Arial"/>
        <family val="2"/>
        <charset val="238"/>
      </rPr>
      <t>– towar świeży, jędrny, bez oznak pleśni, bez wad jakościowych</t>
    </r>
  </si>
  <si>
    <r>
      <t xml:space="preserve">Rzodkiewka </t>
    </r>
    <r>
      <rPr>
        <sz val="9"/>
        <color rgb="FF000000"/>
        <rFont val="Arial"/>
        <family val="2"/>
        <charset val="238"/>
      </rPr>
      <t>– towar świeży, jędrny, pierwszego gatunku, zdrowy, czysty, bez uszkodzeń i zwilgocenia</t>
    </r>
  </si>
  <si>
    <r>
      <t xml:space="preserve">Sałata lodowa </t>
    </r>
    <r>
      <rPr>
        <sz val="9"/>
        <color rgb="FF000000"/>
        <rFont val="Arial"/>
        <family val="2"/>
        <charset val="238"/>
      </rPr>
      <t>– towar świeży, jędrny, zdrowy, czysty, liście nie zanieczyszczone ziemią, wolny od owadów i nadgnicia</t>
    </r>
  </si>
  <si>
    <r>
      <t xml:space="preserve">Seler </t>
    </r>
    <r>
      <rPr>
        <sz val="9"/>
        <color rgb="FF000000"/>
        <rFont val="Arial"/>
        <family val="2"/>
        <charset val="238"/>
      </rPr>
      <t>– towar świeży, jędrny, zdrowy, czysty, wolny od podgnicia i szkodników</t>
    </r>
  </si>
  <si>
    <r>
      <t xml:space="preserve">Ziemniaki </t>
    </r>
    <r>
      <rPr>
        <sz val="9"/>
        <color rgb="FF000000"/>
        <rFont val="Arial"/>
        <family val="2"/>
        <charset val="238"/>
      </rPr>
      <t>– towar świeży, jędrny, zdrowy, czysty, krajowy, wolny od zepsucia i uszkodzeń mechanicznych</t>
    </r>
  </si>
  <si>
    <r>
      <t xml:space="preserve">Arbuz </t>
    </r>
    <r>
      <rPr>
        <sz val="9"/>
        <color rgb="FF000000"/>
        <rFont val="Arial"/>
        <family val="2"/>
        <charset val="238"/>
      </rPr>
      <t>– towar świeży, jędrny, wolny od szkodników, miąższ soczysty, barwa różowa</t>
    </r>
  </si>
  <si>
    <r>
      <t xml:space="preserve">Śliwki </t>
    </r>
    <r>
      <rPr>
        <sz val="9"/>
        <color rgb="FF000000"/>
        <rFont val="Arial"/>
        <family val="2"/>
        <charset val="238"/>
      </rPr>
      <t>– towar świeży, jędrny, krajowy, , wysokiej jakości, pierwszego gatunku, bez wad jakościowych</t>
    </r>
  </si>
  <si>
    <r>
      <t xml:space="preserve">Truskawki </t>
    </r>
    <r>
      <rPr>
        <sz val="9"/>
        <color rgb="FF000000"/>
        <rFont val="Arial"/>
        <family val="2"/>
        <charset val="238"/>
      </rPr>
      <t>– towar świeży, jędrny, bez oznak pleśni, krajowy, bez wad jakościowych</t>
    </r>
  </si>
  <si>
    <r>
      <t xml:space="preserve">Ciecierzyca- </t>
    </r>
    <r>
      <rPr>
        <sz val="9"/>
        <color rgb="FF000000"/>
        <rFont val="Arial"/>
        <family val="2"/>
        <charset val="238"/>
      </rPr>
      <t>produkt bez wad i uszkodzeń, pierwszego gatunku</t>
    </r>
  </si>
  <si>
    <r>
      <t xml:space="preserve">Sałata masłowa </t>
    </r>
    <r>
      <rPr>
        <sz val="9"/>
        <color rgb="FF000000"/>
        <rFont val="Arial"/>
        <family val="2"/>
        <charset val="238"/>
      </rPr>
      <t>– towar zdrowy, czysty, niezwiędnięty</t>
    </r>
  </si>
  <si>
    <r>
      <t xml:space="preserve">Szczypiorek- </t>
    </r>
    <r>
      <rPr>
        <sz val="9"/>
        <color rgb="FF000000"/>
        <rFont val="Arial"/>
        <family val="2"/>
        <charset val="238"/>
      </rPr>
      <t>towar zdrowy, świeży, liście zielone</t>
    </r>
  </si>
  <si>
    <t>sz</t>
  </si>
  <si>
    <r>
      <t xml:space="preserve">Brzoskwinia </t>
    </r>
    <r>
      <rPr>
        <sz val="9"/>
        <color rgb="FF000000"/>
        <rFont val="Arial"/>
        <family val="2"/>
        <charset val="238"/>
      </rPr>
      <t>– towar świeży, jędrny, w kolorze naturalnym, wysokiej jakości, pierwszego gatunku, bez wad jakościowych</t>
    </r>
  </si>
  <si>
    <r>
      <t xml:space="preserve">Soczewica </t>
    </r>
    <r>
      <rPr>
        <sz val="9"/>
        <color rgb="FF000000"/>
        <rFont val="Arial"/>
        <family val="2"/>
        <charset val="238"/>
      </rPr>
      <t>towar wysokiej jakości</t>
    </r>
    <r>
      <rPr>
        <b/>
        <sz val="9"/>
        <color rgb="FF000000"/>
        <rFont val="Arial"/>
        <family val="2"/>
        <charset val="238"/>
      </rPr>
      <t xml:space="preserve">, </t>
    </r>
    <r>
      <rPr>
        <sz val="9"/>
        <color rgb="FF000000"/>
        <rFont val="Arial"/>
        <family val="2"/>
        <charset val="238"/>
      </rPr>
      <t>bez wad i uszkodzeń</t>
    </r>
  </si>
  <si>
    <t>Pestki dyni</t>
  </si>
  <si>
    <r>
      <t>Melon</t>
    </r>
    <r>
      <rPr>
        <sz val="9"/>
        <color rgb="FF000000"/>
        <rFont val="Arial"/>
        <family val="2"/>
        <charset val="238"/>
      </rPr>
      <t>- towar jędrny, miąższ soczysty, bez uszkodzeń</t>
    </r>
  </si>
  <si>
    <t>Słonecznik łuskany</t>
  </si>
  <si>
    <t>Żurawina suszona</t>
  </si>
  <si>
    <r>
      <t xml:space="preserve">Mango </t>
    </r>
    <r>
      <rPr>
        <sz val="9"/>
        <color rgb="FF000000"/>
        <rFont val="Arial"/>
        <family val="2"/>
        <charset val="238"/>
      </rPr>
      <t>– towar świeży, jędrny, w kolorze naturalnym, wysokiej jakości, pierwszego gatunku, bez wad jakościowych</t>
    </r>
  </si>
  <si>
    <r>
      <t>Morela</t>
    </r>
    <r>
      <rPr>
        <sz val="9"/>
        <color rgb="FF000000"/>
        <rFont val="Arial"/>
        <family val="2"/>
        <charset val="238"/>
      </rPr>
      <t>– towar świeży, jędrny, , bez wad jakościowych i mechanicznych</t>
    </r>
  </si>
  <si>
    <r>
      <t>Nektarynka</t>
    </r>
    <r>
      <rPr>
        <sz val="9"/>
        <color rgb="FF000000"/>
        <rFont val="Arial"/>
        <family val="2"/>
        <charset val="238"/>
      </rPr>
      <t>– towar świeży, jędrny, soczysty, bez wad jakościowych i mechanicznych</t>
    </r>
  </si>
  <si>
    <r>
      <t xml:space="preserve">Kalarepka </t>
    </r>
    <r>
      <rPr>
        <sz val="9"/>
        <color rgb="FF000000"/>
        <rFont val="Arial"/>
        <family val="2"/>
        <charset val="238"/>
      </rPr>
      <t>– towar świeży, jędrny , krajowy, bez wad mechanicznych i uszkodzeń</t>
    </r>
  </si>
  <si>
    <r>
      <t xml:space="preserve">Botwinka </t>
    </r>
    <r>
      <rPr>
        <sz val="9"/>
        <color rgb="FF000000"/>
        <rFont val="Arial"/>
        <family val="2"/>
        <charset val="238"/>
      </rPr>
      <t>– towar świeży, jędrny, bez oznak pleśni, bez plam, wolny od podgnicia i wad mechanicznych</t>
    </r>
  </si>
  <si>
    <r>
      <t xml:space="preserve">Kapusta młoda </t>
    </r>
    <r>
      <rPr>
        <sz val="9"/>
        <color rgb="FF000000"/>
        <rFont val="Arial"/>
        <family val="2"/>
        <charset val="238"/>
      </rPr>
      <t>– towar świeży, jędrny, zdrowy, nienadmarznięty, zapach swoisty</t>
    </r>
  </si>
  <si>
    <r>
      <t xml:space="preserve">Jabłko kwaśne </t>
    </r>
    <r>
      <rPr>
        <sz val="9"/>
        <color rgb="FF000000"/>
        <rFont val="Arial"/>
        <family val="2"/>
        <charset val="238"/>
      </rPr>
      <t>– towar świeży, jędrny, krajowy,  pierwszego gatunku, bez wad wad jakościowych, podgnicia, miąższ soczysty</t>
    </r>
  </si>
  <si>
    <r>
      <t>Ziemniak młody</t>
    </r>
    <r>
      <rPr>
        <sz val="9"/>
        <color rgb="FF000000"/>
        <rFont val="Arial"/>
        <family val="2"/>
        <charset val="238"/>
      </rPr>
      <t>– towar krajowy, bez oznak zepsucia, czysty, zdrowy, o jednolitej barwie, o dobrym smaku, bez uszkodzeń mechanicznych.</t>
    </r>
  </si>
  <si>
    <t xml:space="preserve"> Wartość ogółem:</t>
  </si>
  <si>
    <t>Ilości podane w tym pakiecie są ilościami przybliżonymi i mogą ulec zmianie w zależności od ilości żywionych osób</t>
  </si>
  <si>
    <t xml:space="preserve">    data, podpis i pieczęć wykonawcy lub jego upoważnionego przedstawiciela</t>
  </si>
  <si>
    <r>
      <t xml:space="preserve">Roszponka 100 g </t>
    </r>
    <r>
      <rPr>
        <sz val="9"/>
        <color rgb="FF000000"/>
        <rFont val="Arial"/>
        <family val="2"/>
        <charset val="238"/>
      </rPr>
      <t>– towar świeży, jędrny, bez oznak pleśni, bez wad jakościowych</t>
    </r>
  </si>
  <si>
    <r>
      <t>Malina-</t>
    </r>
    <r>
      <rPr>
        <sz val="9"/>
        <color rgb="FF000000"/>
        <rFont val="Arial"/>
        <family val="2"/>
        <charset val="238"/>
      </rPr>
      <t>towar zdrowy, jędrny, bez oznak pleśni, krajowy</t>
    </r>
  </si>
  <si>
    <t xml:space="preserve">WARZYWA I OWOCE </t>
  </si>
  <si>
    <r>
      <t>Marchew</t>
    </r>
    <r>
      <rPr>
        <sz val="9"/>
        <color rgb="FF000000"/>
        <rFont val="Arial"/>
        <family val="2"/>
        <charset val="238"/>
      </rPr>
      <t xml:space="preserve"> – towar świeży,myty,ędrny, zdrowy, czysty, bez wad jakościowych, nie popękany, nie nadmarznięty</t>
    </r>
  </si>
  <si>
    <r>
      <t xml:space="preserve">Pietruszka korzeń- </t>
    </r>
    <r>
      <rPr>
        <sz val="9"/>
        <color rgb="FF000000"/>
        <rFont val="Arial"/>
        <family val="2"/>
        <charset val="238"/>
      </rPr>
      <t>towar świeży, myty, bez uszkodzeń, zdrowy, czysty, nie nadmarznięty, bez rozgałęzień, wolny od szkodników</t>
    </r>
  </si>
  <si>
    <t>Wszystkie warzywa i owoce dobrej jakości – zdrowe, czyste, o intensywnym kolorze, bez uszkodzeń mechanicznych</t>
  </si>
  <si>
    <r>
      <t xml:space="preserve">Ananas- </t>
    </r>
    <r>
      <rPr>
        <sz val="9"/>
        <color rgb="FF000000"/>
        <rFont val="Arial"/>
        <family val="2"/>
        <charset val="238"/>
      </rPr>
      <t>towar zdrowy, czysty, bez oznak plesni</t>
    </r>
  </si>
  <si>
    <r>
      <t>Kiełki warzywi</t>
    </r>
    <r>
      <rPr>
        <sz val="9"/>
        <color rgb="FF000000"/>
        <rFont val="Arial"/>
        <family val="2"/>
        <charset val="238"/>
      </rPr>
      <t xml:space="preserve"> 100 g- towar świeży, jędrny, w kolorze naturalnym, bez wad jakościowych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</si>
</sst>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z_ł_-;\-* #,##0.00\ _z_ł_-;_-* &quot;-&quot;??\ _z_ł_-;_-@_-"/>
    <numFmt numFmtId="164" formatCode="#,##0.00\ _z_ł"/>
  </numFmts>
  <fonts count="12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7"/>
      <color indexed="8"/>
      <name val="Czcionka tekstu podstawowego"/>
      <family val="2"/>
      <charset val="238"/>
    </font>
    <font>
      <b/>
      <sz val="11"/>
      <color indexed="8"/>
      <name val="Czcionka tekstu podstawowego"/>
      <charset val="238"/>
    </font>
    <font>
      <b/>
      <sz val="10"/>
      <color indexed="8"/>
      <name val="Times New Roman"/>
      <family val="1"/>
      <charset val="238"/>
    </font>
    <font>
      <sz val="10"/>
      <color indexed="8"/>
      <name val="Czcionka tekstu podstawowego"/>
      <family val="2"/>
      <charset val="238"/>
    </font>
    <font>
      <sz val="10"/>
      <color indexed="8"/>
      <name val="Times New Roman"/>
      <family val="1"/>
      <charset val="238"/>
    </font>
    <font>
      <b/>
      <sz val="9"/>
      <color rgb="FF000000"/>
      <name val="Arial"/>
      <family val="2"/>
      <charset val="238"/>
    </font>
    <font>
      <sz val="9"/>
      <color rgb="FF000000"/>
      <name val="Arial"/>
      <family val="2"/>
      <charset val="238"/>
    </font>
    <font>
      <sz val="10"/>
      <name val="Times New Roman"/>
      <family val="1"/>
      <charset val="238"/>
    </font>
    <font>
      <sz val="8"/>
      <color indexed="8"/>
      <name val="Czcionka tekstu podstawowego"/>
      <family val="2"/>
      <charset val="238"/>
    </font>
    <font>
      <b/>
      <sz val="14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8">
    <border>
      <left/>
      <right/>
      <top/>
      <bottom/>
      <diagonal/>
    </border>
    <border>
      <left/>
      <right/>
      <top style="dashDot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0" fillId="0" borderId="0" xfId="0" applyAlignment="1" applyProtection="1">
      <alignment wrapText="1"/>
      <protection locked="0"/>
    </xf>
    <xf numFmtId="0" fontId="2" fillId="0" borderId="1" xfId="0" applyFont="1" applyBorder="1" applyAlignment="1">
      <alignment horizontal="center" vertical="top" wrapText="1"/>
    </xf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/>
    <xf numFmtId="39" fontId="9" fillId="3" borderId="2" xfId="1" applyNumberFormat="1" applyFont="1" applyFill="1" applyBorder="1" applyAlignment="1" applyProtection="1">
      <alignment horizontal="center" vertical="center" wrapText="1"/>
      <protection locked="0"/>
    </xf>
    <xf numFmtId="39" fontId="6" fillId="0" borderId="2" xfId="1" applyNumberFormat="1" applyFont="1" applyBorder="1" applyAlignment="1" applyProtection="1">
      <alignment horizontal="center" vertical="center" wrapText="1"/>
      <protection locked="0"/>
    </xf>
    <xf numFmtId="39" fontId="6" fillId="0" borderId="2" xfId="0" applyNumberFormat="1" applyFont="1" applyBorder="1" applyAlignment="1">
      <alignment horizontal="center" vertical="center" wrapText="1"/>
    </xf>
    <xf numFmtId="10" fontId="6" fillId="3" borderId="2" xfId="0" applyNumberFormat="1" applyFont="1" applyFill="1" applyBorder="1" applyAlignment="1">
      <alignment horizontal="center" vertical="center" wrapText="1"/>
    </xf>
    <xf numFmtId="4" fontId="6" fillId="0" borderId="2" xfId="0" applyNumberFormat="1" applyFont="1" applyBorder="1" applyAlignment="1">
      <alignment horizontal="center" vertical="center" wrapText="1"/>
    </xf>
    <xf numFmtId="164" fontId="6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>
      <alignment horizontal="center" vertical="center"/>
    </xf>
    <xf numFmtId="164" fontId="4" fillId="2" borderId="2" xfId="0" applyNumberFormat="1" applyFont="1" applyFill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wrapText="1"/>
    </xf>
    <xf numFmtId="0" fontId="6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6" fillId="2" borderId="2" xfId="0" applyFont="1" applyFill="1" applyBorder="1" applyAlignment="1">
      <alignment horizontal="center" vertical="center" wrapText="1"/>
    </xf>
    <xf numFmtId="0" fontId="11" fillId="0" borderId="0" xfId="0" applyFont="1"/>
    <xf numFmtId="0" fontId="4" fillId="2" borderId="2" xfId="0" applyFont="1" applyFill="1" applyBorder="1" applyAlignment="1">
      <alignment horizontal="center" vertical="center" wrapText="1"/>
    </xf>
    <xf numFmtId="164" fontId="4" fillId="2" borderId="5" xfId="0" applyNumberFormat="1" applyFont="1" applyFill="1" applyBorder="1" applyAlignment="1">
      <alignment horizontal="right" vertical="center" wrapText="1"/>
    </xf>
    <xf numFmtId="164" fontId="4" fillId="2" borderId="6" xfId="0" applyNumberFormat="1" applyFont="1" applyFill="1" applyBorder="1" applyAlignment="1">
      <alignment horizontal="right" vertical="center" wrapText="1"/>
    </xf>
    <xf numFmtId="164" fontId="4" fillId="2" borderId="7" xfId="0" applyNumberFormat="1" applyFont="1" applyFill="1" applyBorder="1" applyAlignment="1">
      <alignment horizontal="right" vertical="center" wrapText="1"/>
    </xf>
    <xf numFmtId="0" fontId="0" fillId="0" borderId="0" xfId="0" applyAlignment="1" applyProtection="1">
      <alignment horizontal="center"/>
      <protection locked="0"/>
    </xf>
    <xf numFmtId="0" fontId="10" fillId="0" borderId="1" xfId="0" applyFont="1" applyBorder="1" applyAlignment="1">
      <alignment horizontal="center" vertical="top" wrapText="1"/>
    </xf>
    <xf numFmtId="0" fontId="3" fillId="0" borderId="0" xfId="0" applyFont="1" applyAlignment="1">
      <alignment horizontal="center"/>
    </xf>
    <xf numFmtId="0" fontId="4" fillId="2" borderId="3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</cellXfs>
  <cellStyles count="2">
    <cellStyle name="Dziesiętny" xfId="1" builtinId="3"/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1"/>
  <sheetViews>
    <sheetView tabSelected="1" topLeftCell="A45" workbookViewId="0">
      <selection activeCell="N61" sqref="N61"/>
    </sheetView>
  </sheetViews>
  <sheetFormatPr defaultRowHeight="15"/>
  <cols>
    <col min="1" max="1" width="5" customWidth="1"/>
    <col min="2" max="2" width="41.85546875" customWidth="1"/>
  </cols>
  <sheetData>
    <row r="1" spans="1:11">
      <c r="B1" s="1"/>
    </row>
    <row r="2" spans="1:11">
      <c r="B2" s="2" t="s">
        <v>0</v>
      </c>
      <c r="C2" s="22" t="s">
        <v>3</v>
      </c>
    </row>
    <row r="3" spans="1:11">
      <c r="B3" s="3"/>
      <c r="C3" s="22"/>
    </row>
    <row r="4" spans="1:11">
      <c r="A4" s="28" t="s">
        <v>75</v>
      </c>
      <c r="B4" s="28"/>
      <c r="C4" s="28"/>
      <c r="D4" s="28"/>
      <c r="E4" s="28"/>
      <c r="F4" s="28"/>
      <c r="G4" s="28"/>
      <c r="H4" s="28"/>
      <c r="I4" s="28"/>
      <c r="J4" s="28"/>
      <c r="K4" s="28"/>
    </row>
    <row r="5" spans="1:11" ht="18.75">
      <c r="B5" s="4"/>
      <c r="C5" s="21" t="s">
        <v>78</v>
      </c>
    </row>
    <row r="6" spans="1:11">
      <c r="A6" s="22" t="s">
        <v>1</v>
      </c>
      <c r="B6" s="22" t="s">
        <v>2</v>
      </c>
      <c r="D6" s="22" t="s">
        <v>4</v>
      </c>
      <c r="E6" s="22" t="s">
        <v>5</v>
      </c>
      <c r="F6" s="22" t="s">
        <v>6</v>
      </c>
      <c r="G6" s="22" t="s">
        <v>7</v>
      </c>
      <c r="H6" s="29" t="s">
        <v>8</v>
      </c>
      <c r="I6" s="29" t="s">
        <v>9</v>
      </c>
      <c r="J6" s="22" t="s">
        <v>10</v>
      </c>
      <c r="K6" s="22" t="s">
        <v>11</v>
      </c>
    </row>
    <row r="7" spans="1:11" ht="24.75" customHeight="1">
      <c r="A7" s="22"/>
      <c r="B7" s="22"/>
      <c r="D7" s="22"/>
      <c r="E7" s="22"/>
      <c r="F7" s="22"/>
      <c r="G7" s="22"/>
      <c r="H7" s="30"/>
      <c r="I7" s="30"/>
      <c r="J7" s="22"/>
      <c r="K7" s="22"/>
    </row>
    <row r="8" spans="1:11">
      <c r="A8" s="5">
        <v>1</v>
      </c>
      <c r="B8" s="6" t="s">
        <v>12</v>
      </c>
      <c r="C8" s="5" t="s">
        <v>13</v>
      </c>
      <c r="D8" s="5">
        <v>500</v>
      </c>
      <c r="E8" s="7"/>
      <c r="F8" s="8">
        <f>E8*(1+H8)</f>
        <v>0</v>
      </c>
      <c r="G8" s="9">
        <f>D8*E8</f>
        <v>0</v>
      </c>
      <c r="H8" s="10"/>
      <c r="I8" s="11">
        <f>(G8*H8)</f>
        <v>0</v>
      </c>
      <c r="J8" s="12">
        <f>D8*F8</f>
        <v>0</v>
      </c>
      <c r="K8" s="13"/>
    </row>
    <row r="9" spans="1:11">
      <c r="A9" s="5">
        <v>2</v>
      </c>
      <c r="B9" s="6" t="s">
        <v>14</v>
      </c>
      <c r="C9" s="5" t="s">
        <v>13</v>
      </c>
      <c r="D9" s="5">
        <v>350</v>
      </c>
      <c r="E9" s="7"/>
      <c r="F9" s="8">
        <f t="shared" ref="F9:F66" si="0">E9*(1+H9)</f>
        <v>0</v>
      </c>
      <c r="G9" s="9">
        <f t="shared" ref="G9:G66" si="1">D9*E9</f>
        <v>0</v>
      </c>
      <c r="H9" s="10"/>
      <c r="I9" s="11">
        <f t="shared" ref="I9:I66" si="2">(G9*H9)</f>
        <v>0</v>
      </c>
      <c r="J9" s="12">
        <f t="shared" ref="J9:J66" si="3">D9*F9</f>
        <v>0</v>
      </c>
      <c r="K9" s="13"/>
    </row>
    <row r="10" spans="1:11">
      <c r="A10" s="5">
        <v>3</v>
      </c>
      <c r="B10" s="6" t="s">
        <v>15</v>
      </c>
      <c r="C10" s="5" t="s">
        <v>16</v>
      </c>
      <c r="D10" s="5">
        <v>40</v>
      </c>
      <c r="E10" s="7"/>
      <c r="F10" s="8">
        <f t="shared" si="0"/>
        <v>0</v>
      </c>
      <c r="G10" s="9">
        <f t="shared" si="1"/>
        <v>0</v>
      </c>
      <c r="H10" s="10"/>
      <c r="I10" s="11">
        <f t="shared" si="2"/>
        <v>0</v>
      </c>
      <c r="J10" s="12">
        <f t="shared" si="3"/>
        <v>0</v>
      </c>
      <c r="K10" s="13"/>
    </row>
    <row r="11" spans="1:11">
      <c r="A11" s="5">
        <v>4</v>
      </c>
      <c r="B11" s="6" t="s">
        <v>17</v>
      </c>
      <c r="C11" s="5" t="s">
        <v>13</v>
      </c>
      <c r="D11" s="5">
        <v>20</v>
      </c>
      <c r="E11" s="7"/>
      <c r="F11" s="8">
        <f t="shared" si="0"/>
        <v>0</v>
      </c>
      <c r="G11" s="9">
        <f t="shared" si="1"/>
        <v>0</v>
      </c>
      <c r="H11" s="10"/>
      <c r="I11" s="11">
        <f t="shared" si="2"/>
        <v>0</v>
      </c>
      <c r="J11" s="12">
        <f t="shared" si="3"/>
        <v>0</v>
      </c>
      <c r="K11" s="13"/>
    </row>
    <row r="12" spans="1:11">
      <c r="A12" s="5">
        <v>5</v>
      </c>
      <c r="B12" s="6" t="s">
        <v>18</v>
      </c>
      <c r="C12" s="5" t="s">
        <v>13</v>
      </c>
      <c r="D12" s="5">
        <v>400</v>
      </c>
      <c r="E12" s="7"/>
      <c r="F12" s="8">
        <f t="shared" si="0"/>
        <v>0</v>
      </c>
      <c r="G12" s="9">
        <f t="shared" si="1"/>
        <v>0</v>
      </c>
      <c r="H12" s="10"/>
      <c r="I12" s="11">
        <f t="shared" si="2"/>
        <v>0</v>
      </c>
      <c r="J12" s="12">
        <f t="shared" si="3"/>
        <v>0</v>
      </c>
      <c r="K12" s="13"/>
    </row>
    <row r="13" spans="1:11">
      <c r="A13" s="5">
        <v>6</v>
      </c>
      <c r="B13" s="6" t="s">
        <v>19</v>
      </c>
      <c r="C13" s="5" t="s">
        <v>13</v>
      </c>
      <c r="D13" s="5">
        <v>25</v>
      </c>
      <c r="E13" s="7"/>
      <c r="F13" s="8">
        <f t="shared" si="0"/>
        <v>0</v>
      </c>
      <c r="G13" s="9">
        <f t="shared" si="1"/>
        <v>0</v>
      </c>
      <c r="H13" s="10"/>
      <c r="I13" s="11">
        <f t="shared" si="2"/>
        <v>0</v>
      </c>
      <c r="J13" s="12">
        <f t="shared" si="3"/>
        <v>0</v>
      </c>
      <c r="K13" s="13"/>
    </row>
    <row r="14" spans="1:11">
      <c r="A14" s="5">
        <v>7</v>
      </c>
      <c r="B14" s="6" t="s">
        <v>20</v>
      </c>
      <c r="C14" s="5" t="s">
        <v>21</v>
      </c>
      <c r="D14" s="5">
        <v>17</v>
      </c>
      <c r="E14" s="7"/>
      <c r="F14" s="8">
        <f t="shared" si="0"/>
        <v>0</v>
      </c>
      <c r="G14" s="9">
        <f t="shared" si="1"/>
        <v>0</v>
      </c>
      <c r="H14" s="10"/>
      <c r="I14" s="11">
        <f t="shared" si="2"/>
        <v>0</v>
      </c>
      <c r="J14" s="12">
        <f t="shared" si="3"/>
        <v>0</v>
      </c>
      <c r="K14" s="13"/>
    </row>
    <row r="15" spans="1:11">
      <c r="A15" s="5">
        <v>8</v>
      </c>
      <c r="B15" s="6" t="s">
        <v>22</v>
      </c>
      <c r="C15" s="5" t="s">
        <v>13</v>
      </c>
      <c r="D15" s="5">
        <v>120</v>
      </c>
      <c r="E15" s="7"/>
      <c r="F15" s="8">
        <f t="shared" si="0"/>
        <v>0</v>
      </c>
      <c r="G15" s="9">
        <f t="shared" si="1"/>
        <v>0</v>
      </c>
      <c r="H15" s="10"/>
      <c r="I15" s="11">
        <f t="shared" si="2"/>
        <v>0</v>
      </c>
      <c r="J15" s="12">
        <f t="shared" si="3"/>
        <v>0</v>
      </c>
      <c r="K15" s="13"/>
    </row>
    <row r="16" spans="1:11">
      <c r="A16" s="5">
        <v>9</v>
      </c>
      <c r="B16" s="6" t="s">
        <v>23</v>
      </c>
      <c r="C16" s="5" t="s">
        <v>13</v>
      </c>
      <c r="D16" s="5">
        <v>25</v>
      </c>
      <c r="E16" s="7"/>
      <c r="F16" s="8">
        <f t="shared" si="0"/>
        <v>0</v>
      </c>
      <c r="G16" s="9">
        <f t="shared" si="1"/>
        <v>0</v>
      </c>
      <c r="H16" s="10"/>
      <c r="I16" s="11">
        <f t="shared" si="2"/>
        <v>0</v>
      </c>
      <c r="J16" s="12">
        <f t="shared" si="3"/>
        <v>0</v>
      </c>
      <c r="K16" s="13"/>
    </row>
    <row r="17" spans="1:11">
      <c r="A17" s="5">
        <v>10</v>
      </c>
      <c r="B17" s="6" t="s">
        <v>24</v>
      </c>
      <c r="C17" s="5" t="s">
        <v>16</v>
      </c>
      <c r="D17" s="5">
        <v>25</v>
      </c>
      <c r="E17" s="7"/>
      <c r="F17" s="8">
        <f t="shared" si="0"/>
        <v>0</v>
      </c>
      <c r="G17" s="9">
        <f t="shared" si="1"/>
        <v>0</v>
      </c>
      <c r="H17" s="10"/>
      <c r="I17" s="11">
        <f t="shared" si="2"/>
        <v>0</v>
      </c>
      <c r="J17" s="12">
        <f t="shared" si="3"/>
        <v>0</v>
      </c>
      <c r="K17" s="13"/>
    </row>
    <row r="18" spans="1:11">
      <c r="A18" s="5">
        <v>11</v>
      </c>
      <c r="B18" s="6" t="s">
        <v>25</v>
      </c>
      <c r="C18" s="5" t="s">
        <v>13</v>
      </c>
      <c r="D18" s="5">
        <v>400</v>
      </c>
      <c r="E18" s="7"/>
      <c r="F18" s="8">
        <f t="shared" si="0"/>
        <v>0</v>
      </c>
      <c r="G18" s="9">
        <f t="shared" si="1"/>
        <v>0</v>
      </c>
      <c r="H18" s="10"/>
      <c r="I18" s="11">
        <f t="shared" si="2"/>
        <v>0</v>
      </c>
      <c r="J18" s="12">
        <f t="shared" si="3"/>
        <v>0</v>
      </c>
      <c r="K18" s="13"/>
    </row>
    <row r="19" spans="1:11">
      <c r="A19" s="5">
        <v>12</v>
      </c>
      <c r="B19" s="6" t="s">
        <v>26</v>
      </c>
      <c r="C19" s="5" t="s">
        <v>13</v>
      </c>
      <c r="D19" s="5">
        <v>900</v>
      </c>
      <c r="E19" s="7"/>
      <c r="F19" s="8">
        <f t="shared" si="0"/>
        <v>0</v>
      </c>
      <c r="G19" s="9">
        <f t="shared" si="1"/>
        <v>0</v>
      </c>
      <c r="H19" s="10"/>
      <c r="I19" s="11">
        <f t="shared" si="2"/>
        <v>0</v>
      </c>
      <c r="J19" s="12">
        <f t="shared" si="3"/>
        <v>0</v>
      </c>
      <c r="K19" s="13"/>
    </row>
    <row r="20" spans="1:11">
      <c r="A20" s="5">
        <v>13</v>
      </c>
      <c r="B20" s="6" t="s">
        <v>27</v>
      </c>
      <c r="C20" s="5" t="s">
        <v>21</v>
      </c>
      <c r="D20" s="5">
        <v>800</v>
      </c>
      <c r="E20" s="7"/>
      <c r="F20" s="8">
        <f t="shared" si="0"/>
        <v>0</v>
      </c>
      <c r="G20" s="9">
        <f t="shared" si="1"/>
        <v>0</v>
      </c>
      <c r="H20" s="10"/>
      <c r="I20" s="11">
        <f t="shared" si="2"/>
        <v>0</v>
      </c>
      <c r="J20" s="12">
        <f t="shared" si="3"/>
        <v>0</v>
      </c>
      <c r="K20" s="13"/>
    </row>
    <row r="21" spans="1:11">
      <c r="A21" s="5">
        <v>14</v>
      </c>
      <c r="B21" s="6" t="s">
        <v>80</v>
      </c>
      <c r="C21" s="5" t="s">
        <v>28</v>
      </c>
      <c r="D21" s="5">
        <v>25</v>
      </c>
      <c r="E21" s="7"/>
      <c r="F21" s="8">
        <f t="shared" si="0"/>
        <v>0</v>
      </c>
      <c r="G21" s="9">
        <f t="shared" si="1"/>
        <v>0</v>
      </c>
      <c r="H21" s="10"/>
      <c r="I21" s="11">
        <f t="shared" si="2"/>
        <v>0</v>
      </c>
      <c r="J21" s="12">
        <f t="shared" si="3"/>
        <v>0</v>
      </c>
      <c r="K21" s="13"/>
    </row>
    <row r="22" spans="1:11">
      <c r="A22" s="5">
        <v>15</v>
      </c>
      <c r="B22" s="6" t="s">
        <v>29</v>
      </c>
      <c r="C22" s="5" t="s">
        <v>21</v>
      </c>
      <c r="D22" s="5">
        <v>300</v>
      </c>
      <c r="E22" s="7"/>
      <c r="F22" s="8">
        <f t="shared" si="0"/>
        <v>0</v>
      </c>
      <c r="G22" s="9">
        <f t="shared" si="1"/>
        <v>0</v>
      </c>
      <c r="H22" s="10"/>
      <c r="I22" s="11">
        <f t="shared" si="2"/>
        <v>0</v>
      </c>
      <c r="J22" s="12">
        <f t="shared" si="3"/>
        <v>0</v>
      </c>
      <c r="K22" s="13"/>
    </row>
    <row r="23" spans="1:11">
      <c r="A23" s="5">
        <v>16</v>
      </c>
      <c r="B23" s="6" t="s">
        <v>30</v>
      </c>
      <c r="C23" s="5" t="s">
        <v>13</v>
      </c>
      <c r="D23" s="5">
        <v>220</v>
      </c>
      <c r="E23" s="7"/>
      <c r="F23" s="8">
        <f t="shared" si="0"/>
        <v>0</v>
      </c>
      <c r="G23" s="9">
        <f t="shared" si="1"/>
        <v>0</v>
      </c>
      <c r="H23" s="10"/>
      <c r="I23" s="11">
        <f t="shared" si="2"/>
        <v>0</v>
      </c>
      <c r="J23" s="12">
        <f t="shared" si="3"/>
        <v>0</v>
      </c>
      <c r="K23" s="13"/>
    </row>
    <row r="24" spans="1:11">
      <c r="A24" s="5">
        <v>17</v>
      </c>
      <c r="B24" s="6" t="s">
        <v>31</v>
      </c>
      <c r="C24" s="5" t="s">
        <v>13</v>
      </c>
      <c r="D24" s="5">
        <v>50</v>
      </c>
      <c r="E24" s="7"/>
      <c r="F24" s="8">
        <f t="shared" si="0"/>
        <v>0</v>
      </c>
      <c r="G24" s="9">
        <f t="shared" si="1"/>
        <v>0</v>
      </c>
      <c r="H24" s="10"/>
      <c r="I24" s="11">
        <f t="shared" si="2"/>
        <v>0</v>
      </c>
      <c r="J24" s="12">
        <f t="shared" si="3"/>
        <v>0</v>
      </c>
      <c r="K24" s="13"/>
    </row>
    <row r="25" spans="1:11">
      <c r="A25" s="5">
        <v>18</v>
      </c>
      <c r="B25" s="6" t="s">
        <v>32</v>
      </c>
      <c r="C25" s="5" t="s">
        <v>13</v>
      </c>
      <c r="D25" s="5">
        <v>120</v>
      </c>
      <c r="E25" s="7"/>
      <c r="F25" s="8">
        <f t="shared" si="0"/>
        <v>0</v>
      </c>
      <c r="G25" s="9">
        <f t="shared" si="1"/>
        <v>0</v>
      </c>
      <c r="H25" s="10"/>
      <c r="I25" s="11">
        <f t="shared" si="2"/>
        <v>0</v>
      </c>
      <c r="J25" s="12">
        <f t="shared" si="3"/>
        <v>0</v>
      </c>
      <c r="K25" s="13"/>
    </row>
    <row r="26" spans="1:11">
      <c r="A26" s="5">
        <v>19</v>
      </c>
      <c r="B26" s="6" t="s">
        <v>33</v>
      </c>
      <c r="C26" s="5" t="s">
        <v>21</v>
      </c>
      <c r="D26" s="5">
        <v>40</v>
      </c>
      <c r="E26" s="7"/>
      <c r="F26" s="8">
        <f t="shared" si="0"/>
        <v>0</v>
      </c>
      <c r="G26" s="9">
        <f t="shared" si="1"/>
        <v>0</v>
      </c>
      <c r="H26" s="10"/>
      <c r="I26" s="11">
        <f t="shared" si="2"/>
        <v>0</v>
      </c>
      <c r="J26" s="12">
        <f t="shared" si="3"/>
        <v>0</v>
      </c>
      <c r="K26" s="13"/>
    </row>
    <row r="27" spans="1:11">
      <c r="A27" s="5">
        <v>20</v>
      </c>
      <c r="B27" s="6" t="s">
        <v>34</v>
      </c>
      <c r="C27" s="5" t="s">
        <v>21</v>
      </c>
      <c r="D27" s="5">
        <v>15</v>
      </c>
      <c r="E27" s="7"/>
      <c r="F27" s="8">
        <f t="shared" si="0"/>
        <v>0</v>
      </c>
      <c r="G27" s="9">
        <f t="shared" si="1"/>
        <v>0</v>
      </c>
      <c r="H27" s="10"/>
      <c r="I27" s="11">
        <f t="shared" si="2"/>
        <v>0</v>
      </c>
      <c r="J27" s="12">
        <f t="shared" si="3"/>
        <v>0</v>
      </c>
      <c r="K27" s="13"/>
    </row>
    <row r="28" spans="1:11">
      <c r="A28" s="5">
        <v>21</v>
      </c>
      <c r="B28" s="6" t="s">
        <v>35</v>
      </c>
      <c r="C28" s="5" t="s">
        <v>13</v>
      </c>
      <c r="D28" s="5">
        <v>280</v>
      </c>
      <c r="E28" s="7"/>
      <c r="F28" s="8">
        <f t="shared" si="0"/>
        <v>0</v>
      </c>
      <c r="G28" s="9">
        <f t="shared" si="1"/>
        <v>0</v>
      </c>
      <c r="H28" s="10"/>
      <c r="I28" s="11">
        <f t="shared" si="2"/>
        <v>0</v>
      </c>
      <c r="J28" s="12">
        <f t="shared" si="3"/>
        <v>0</v>
      </c>
      <c r="K28" s="13"/>
    </row>
    <row r="29" spans="1:11">
      <c r="A29" s="5">
        <v>22</v>
      </c>
      <c r="B29" s="6" t="s">
        <v>76</v>
      </c>
      <c r="C29" s="5" t="s">
        <v>13</v>
      </c>
      <c r="D29" s="5">
        <v>820</v>
      </c>
      <c r="E29" s="7"/>
      <c r="F29" s="8">
        <f>E29*(1+H29)</f>
        <v>0</v>
      </c>
      <c r="G29" s="9">
        <f>D29*E29</f>
        <v>0</v>
      </c>
      <c r="H29" s="10"/>
      <c r="I29" s="11">
        <f>(G29*H29)</f>
        <v>0</v>
      </c>
      <c r="J29" s="12">
        <f>D29*F29</f>
        <v>0</v>
      </c>
      <c r="K29" s="13"/>
    </row>
    <row r="30" spans="1:11">
      <c r="A30" s="5">
        <v>23</v>
      </c>
      <c r="B30" s="6" t="s">
        <v>36</v>
      </c>
      <c r="C30" s="5" t="s">
        <v>21</v>
      </c>
      <c r="D30" s="5">
        <v>220</v>
      </c>
      <c r="E30" s="7"/>
      <c r="F30" s="8">
        <f>E30*(1+H30)</f>
        <v>0</v>
      </c>
      <c r="G30" s="9">
        <f>D30*E30</f>
        <v>0</v>
      </c>
      <c r="H30" s="10"/>
      <c r="I30" s="11">
        <f>(G30*H30)</f>
        <v>0</v>
      </c>
      <c r="J30" s="12">
        <f>D30*F30</f>
        <v>0</v>
      </c>
      <c r="K30" s="13"/>
    </row>
    <row r="31" spans="1:11">
      <c r="A31" s="5">
        <v>24</v>
      </c>
      <c r="B31" s="6" t="s">
        <v>37</v>
      </c>
      <c r="C31" s="5" t="s">
        <v>13</v>
      </c>
      <c r="D31" s="5">
        <v>160</v>
      </c>
      <c r="E31" s="7"/>
      <c r="F31" s="8">
        <f>E31*(1+H31)</f>
        <v>0</v>
      </c>
      <c r="G31" s="9">
        <f>D31*E31</f>
        <v>0</v>
      </c>
      <c r="H31" s="10"/>
      <c r="I31" s="11">
        <f>(G31*H31)</f>
        <v>0</v>
      </c>
      <c r="J31" s="12">
        <f>D31*F31</f>
        <v>0</v>
      </c>
      <c r="K31" s="13"/>
    </row>
    <row r="32" spans="1:11">
      <c r="A32" s="5">
        <v>25</v>
      </c>
      <c r="B32" s="6" t="s">
        <v>38</v>
      </c>
      <c r="C32" s="5" t="s">
        <v>13</v>
      </c>
      <c r="D32" s="5">
        <v>180</v>
      </c>
      <c r="E32" s="7"/>
      <c r="F32" s="8">
        <f>E32*(1+H32)</f>
        <v>0</v>
      </c>
      <c r="G32" s="9">
        <f>D32*E32</f>
        <v>0</v>
      </c>
      <c r="H32" s="10"/>
      <c r="I32" s="11">
        <f>(G32*H32)</f>
        <v>0</v>
      </c>
      <c r="J32" s="12">
        <f>D32*F32</f>
        <v>0</v>
      </c>
      <c r="K32" s="13"/>
    </row>
    <row r="33" spans="1:11">
      <c r="A33" s="5">
        <v>26</v>
      </c>
      <c r="B33" s="6" t="s">
        <v>39</v>
      </c>
      <c r="C33" s="5" t="s">
        <v>16</v>
      </c>
      <c r="D33" s="5">
        <v>150</v>
      </c>
      <c r="E33" s="7"/>
      <c r="F33" s="8">
        <f>E33*(1+H33)</f>
        <v>0</v>
      </c>
      <c r="G33" s="9">
        <f>D33*E33</f>
        <v>0</v>
      </c>
      <c r="H33" s="10"/>
      <c r="I33" s="11">
        <f>(G33*H33)</f>
        <v>0</v>
      </c>
      <c r="J33" s="12">
        <f>D33*F33</f>
        <v>0</v>
      </c>
      <c r="K33" s="13"/>
    </row>
    <row r="34" spans="1:11">
      <c r="A34" s="5">
        <v>27</v>
      </c>
      <c r="B34" s="6" t="s">
        <v>77</v>
      </c>
      <c r="C34" s="5" t="s">
        <v>13</v>
      </c>
      <c r="D34" s="5">
        <v>400</v>
      </c>
      <c r="E34" s="7"/>
      <c r="F34" s="8">
        <f t="shared" si="0"/>
        <v>0</v>
      </c>
      <c r="G34" s="9">
        <f t="shared" si="1"/>
        <v>0</v>
      </c>
      <c r="H34" s="10"/>
      <c r="I34" s="11">
        <f t="shared" si="2"/>
        <v>0</v>
      </c>
      <c r="J34" s="12">
        <f t="shared" si="3"/>
        <v>0</v>
      </c>
      <c r="K34" s="13"/>
    </row>
    <row r="35" spans="1:11">
      <c r="A35" s="5">
        <v>28</v>
      </c>
      <c r="B35" s="6" t="s">
        <v>40</v>
      </c>
      <c r="C35" s="5" t="s">
        <v>13</v>
      </c>
      <c r="D35" s="5">
        <v>70</v>
      </c>
      <c r="E35" s="7"/>
      <c r="F35" s="8">
        <f t="shared" si="0"/>
        <v>0</v>
      </c>
      <c r="G35" s="9">
        <f t="shared" si="1"/>
        <v>0</v>
      </c>
      <c r="H35" s="10"/>
      <c r="I35" s="11">
        <f t="shared" si="2"/>
        <v>0</v>
      </c>
      <c r="J35" s="12">
        <f t="shared" si="3"/>
        <v>0</v>
      </c>
      <c r="K35" s="13"/>
    </row>
    <row r="36" spans="1:11">
      <c r="A36" s="5">
        <v>29</v>
      </c>
      <c r="B36" s="6" t="s">
        <v>41</v>
      </c>
      <c r="C36" s="5" t="s">
        <v>13</v>
      </c>
      <c r="D36" s="5">
        <v>250</v>
      </c>
      <c r="E36" s="7"/>
      <c r="F36" s="8">
        <f t="shared" si="0"/>
        <v>0</v>
      </c>
      <c r="G36" s="9">
        <f t="shared" si="1"/>
        <v>0</v>
      </c>
      <c r="H36" s="10"/>
      <c r="I36" s="11">
        <f t="shared" si="2"/>
        <v>0</v>
      </c>
      <c r="J36" s="12">
        <f t="shared" si="3"/>
        <v>0</v>
      </c>
      <c r="K36" s="13"/>
    </row>
    <row r="37" spans="1:11">
      <c r="A37" s="5">
        <v>30</v>
      </c>
      <c r="B37" s="6" t="s">
        <v>42</v>
      </c>
      <c r="C37" s="5" t="s">
        <v>13</v>
      </c>
      <c r="D37" s="5">
        <v>50</v>
      </c>
      <c r="E37" s="7"/>
      <c r="F37" s="8">
        <f t="shared" si="0"/>
        <v>0</v>
      </c>
      <c r="G37" s="9">
        <f t="shared" si="1"/>
        <v>0</v>
      </c>
      <c r="H37" s="10"/>
      <c r="I37" s="11">
        <f t="shared" si="2"/>
        <v>0</v>
      </c>
      <c r="J37" s="12">
        <f t="shared" si="3"/>
        <v>0</v>
      </c>
      <c r="K37" s="13"/>
    </row>
    <row r="38" spans="1:11">
      <c r="A38" s="5">
        <v>31</v>
      </c>
      <c r="B38" s="6" t="s">
        <v>43</v>
      </c>
      <c r="C38" s="5" t="s">
        <v>13</v>
      </c>
      <c r="D38" s="5">
        <v>120</v>
      </c>
      <c r="E38" s="7"/>
      <c r="F38" s="8">
        <f t="shared" si="0"/>
        <v>0</v>
      </c>
      <c r="G38" s="9">
        <f t="shared" si="1"/>
        <v>0</v>
      </c>
      <c r="H38" s="10"/>
      <c r="I38" s="11">
        <f t="shared" si="2"/>
        <v>0</v>
      </c>
      <c r="J38" s="12">
        <f t="shared" si="3"/>
        <v>0</v>
      </c>
      <c r="K38" s="13"/>
    </row>
    <row r="39" spans="1:11">
      <c r="A39" s="5">
        <v>32</v>
      </c>
      <c r="B39" s="6" t="s">
        <v>44</v>
      </c>
      <c r="C39" s="5" t="s">
        <v>28</v>
      </c>
      <c r="D39" s="5">
        <v>30</v>
      </c>
      <c r="E39" s="7"/>
      <c r="F39" s="8">
        <f t="shared" si="0"/>
        <v>0</v>
      </c>
      <c r="G39" s="9">
        <f t="shared" si="1"/>
        <v>0</v>
      </c>
      <c r="H39" s="10"/>
      <c r="I39" s="11">
        <f t="shared" si="2"/>
        <v>0</v>
      </c>
      <c r="J39" s="12">
        <f t="shared" si="3"/>
        <v>0</v>
      </c>
      <c r="K39" s="13"/>
    </row>
    <row r="40" spans="1:11" ht="18" customHeight="1">
      <c r="A40" s="5">
        <v>33</v>
      </c>
      <c r="B40" s="6" t="s">
        <v>73</v>
      </c>
      <c r="C40" s="5" t="s">
        <v>21</v>
      </c>
      <c r="D40" s="5">
        <v>20</v>
      </c>
      <c r="E40" s="7"/>
      <c r="F40" s="8">
        <f t="shared" si="0"/>
        <v>0</v>
      </c>
      <c r="G40" s="9">
        <f t="shared" si="1"/>
        <v>0</v>
      </c>
      <c r="H40" s="10"/>
      <c r="I40" s="11">
        <f t="shared" si="2"/>
        <v>0</v>
      </c>
      <c r="J40" s="12">
        <f t="shared" si="3"/>
        <v>0</v>
      </c>
      <c r="K40" s="13"/>
    </row>
    <row r="41" spans="1:11">
      <c r="A41" s="5">
        <v>34</v>
      </c>
      <c r="B41" s="6" t="s">
        <v>45</v>
      </c>
      <c r="C41" s="5" t="s">
        <v>21</v>
      </c>
      <c r="D41" s="5">
        <v>200</v>
      </c>
      <c r="E41" s="7"/>
      <c r="F41" s="8">
        <f t="shared" si="0"/>
        <v>0</v>
      </c>
      <c r="G41" s="9">
        <f t="shared" si="1"/>
        <v>0</v>
      </c>
      <c r="H41" s="10"/>
      <c r="I41" s="11">
        <f t="shared" si="2"/>
        <v>0</v>
      </c>
      <c r="J41" s="12">
        <f t="shared" si="3"/>
        <v>0</v>
      </c>
      <c r="K41" s="13"/>
    </row>
    <row r="42" spans="1:11">
      <c r="A42" s="5">
        <v>35</v>
      </c>
      <c r="B42" s="6" t="s">
        <v>46</v>
      </c>
      <c r="C42" s="5" t="s">
        <v>21</v>
      </c>
      <c r="D42" s="5">
        <v>80</v>
      </c>
      <c r="E42" s="7"/>
      <c r="F42" s="8">
        <f t="shared" si="0"/>
        <v>0</v>
      </c>
      <c r="G42" s="9">
        <f t="shared" si="1"/>
        <v>0</v>
      </c>
      <c r="H42" s="10"/>
      <c r="I42" s="11">
        <f t="shared" si="2"/>
        <v>0</v>
      </c>
      <c r="J42" s="12">
        <f t="shared" si="3"/>
        <v>0</v>
      </c>
      <c r="K42" s="13"/>
    </row>
    <row r="43" spans="1:11">
      <c r="A43" s="5">
        <v>36</v>
      </c>
      <c r="B43" s="6" t="s">
        <v>47</v>
      </c>
      <c r="C43" s="5" t="s">
        <v>13</v>
      </c>
      <c r="D43" s="5">
        <v>230</v>
      </c>
      <c r="E43" s="7"/>
      <c r="F43" s="8">
        <f t="shared" si="0"/>
        <v>0</v>
      </c>
      <c r="G43" s="9">
        <f t="shared" si="1"/>
        <v>0</v>
      </c>
      <c r="H43" s="10"/>
      <c r="I43" s="11">
        <f t="shared" si="2"/>
        <v>0</v>
      </c>
      <c r="J43" s="12">
        <f t="shared" si="3"/>
        <v>0</v>
      </c>
      <c r="K43" s="13"/>
    </row>
    <row r="44" spans="1:11">
      <c r="A44" s="5">
        <v>37</v>
      </c>
      <c r="B44" s="6" t="s">
        <v>48</v>
      </c>
      <c r="C44" s="5" t="s">
        <v>13</v>
      </c>
      <c r="D44" s="5">
        <v>2400</v>
      </c>
      <c r="E44" s="7"/>
      <c r="F44" s="8">
        <f t="shared" si="0"/>
        <v>0</v>
      </c>
      <c r="G44" s="9">
        <f t="shared" si="1"/>
        <v>0</v>
      </c>
      <c r="H44" s="10"/>
      <c r="I44" s="11">
        <f t="shared" si="2"/>
        <v>0</v>
      </c>
      <c r="J44" s="12">
        <f t="shared" si="3"/>
        <v>0</v>
      </c>
      <c r="K44" s="13"/>
    </row>
    <row r="45" spans="1:11">
      <c r="A45" s="5">
        <v>38</v>
      </c>
      <c r="B45" s="6" t="s">
        <v>49</v>
      </c>
      <c r="C45" s="5" t="s">
        <v>13</v>
      </c>
      <c r="D45" s="5">
        <v>100</v>
      </c>
      <c r="E45" s="7"/>
      <c r="F45" s="8">
        <f t="shared" si="0"/>
        <v>0</v>
      </c>
      <c r="G45" s="9">
        <f t="shared" si="1"/>
        <v>0</v>
      </c>
      <c r="H45" s="10"/>
      <c r="I45" s="11">
        <f t="shared" si="2"/>
        <v>0</v>
      </c>
      <c r="J45" s="12">
        <f t="shared" si="3"/>
        <v>0</v>
      </c>
      <c r="K45" s="13"/>
    </row>
    <row r="46" spans="1:11">
      <c r="A46" s="5">
        <v>39</v>
      </c>
      <c r="B46" s="6" t="s">
        <v>50</v>
      </c>
      <c r="C46" s="5" t="s">
        <v>13</v>
      </c>
      <c r="D46" s="5">
        <v>150</v>
      </c>
      <c r="E46" s="7"/>
      <c r="F46" s="8">
        <f t="shared" si="0"/>
        <v>0</v>
      </c>
      <c r="G46" s="9">
        <f t="shared" si="1"/>
        <v>0</v>
      </c>
      <c r="H46" s="10"/>
      <c r="I46" s="11">
        <f t="shared" si="2"/>
        <v>0</v>
      </c>
      <c r="J46" s="12">
        <f t="shared" si="3"/>
        <v>0</v>
      </c>
      <c r="K46" s="13"/>
    </row>
    <row r="47" spans="1:11">
      <c r="A47" s="5">
        <v>40</v>
      </c>
      <c r="B47" s="6" t="s">
        <v>51</v>
      </c>
      <c r="C47" s="5" t="s">
        <v>13</v>
      </c>
      <c r="D47" s="5">
        <v>50</v>
      </c>
      <c r="E47" s="7"/>
      <c r="F47" s="8">
        <f t="shared" si="0"/>
        <v>0</v>
      </c>
      <c r="G47" s="9">
        <f t="shared" si="1"/>
        <v>0</v>
      </c>
      <c r="H47" s="10"/>
      <c r="I47" s="11">
        <f t="shared" si="2"/>
        <v>0</v>
      </c>
      <c r="J47" s="12">
        <f t="shared" si="3"/>
        <v>0</v>
      </c>
      <c r="K47" s="13"/>
    </row>
    <row r="48" spans="1:11">
      <c r="A48" s="5">
        <v>41</v>
      </c>
      <c r="B48" s="6" t="s">
        <v>52</v>
      </c>
      <c r="C48" s="5" t="s">
        <v>13</v>
      </c>
      <c r="D48" s="5">
        <v>15</v>
      </c>
      <c r="E48" s="7"/>
      <c r="F48" s="8">
        <f t="shared" si="0"/>
        <v>0</v>
      </c>
      <c r="G48" s="9">
        <f t="shared" si="1"/>
        <v>0</v>
      </c>
      <c r="H48" s="10"/>
      <c r="I48" s="11">
        <f t="shared" si="2"/>
        <v>0</v>
      </c>
      <c r="J48" s="12">
        <f t="shared" si="3"/>
        <v>0</v>
      </c>
      <c r="K48" s="13"/>
    </row>
    <row r="49" spans="1:11">
      <c r="A49" s="5">
        <v>42</v>
      </c>
      <c r="B49" s="6" t="s">
        <v>53</v>
      </c>
      <c r="C49" s="5" t="s">
        <v>21</v>
      </c>
      <c r="D49" s="5">
        <v>30</v>
      </c>
      <c r="E49" s="7"/>
      <c r="F49" s="8">
        <f t="shared" si="0"/>
        <v>0</v>
      </c>
      <c r="G49" s="9">
        <f t="shared" si="1"/>
        <v>0</v>
      </c>
      <c r="H49" s="10"/>
      <c r="I49" s="11">
        <f t="shared" si="2"/>
        <v>0</v>
      </c>
      <c r="J49" s="12">
        <f t="shared" si="3"/>
        <v>0</v>
      </c>
      <c r="K49" s="13"/>
    </row>
    <row r="50" spans="1:11">
      <c r="A50" s="5">
        <v>43</v>
      </c>
      <c r="B50" s="6" t="s">
        <v>54</v>
      </c>
      <c r="C50" s="5" t="s">
        <v>55</v>
      </c>
      <c r="D50" s="5">
        <v>110</v>
      </c>
      <c r="E50" s="7"/>
      <c r="F50" s="8">
        <f t="shared" si="0"/>
        <v>0</v>
      </c>
      <c r="G50" s="9">
        <f t="shared" si="1"/>
        <v>0</v>
      </c>
      <c r="H50" s="10"/>
      <c r="I50" s="11">
        <f t="shared" si="2"/>
        <v>0</v>
      </c>
      <c r="J50" s="12">
        <f t="shared" si="3"/>
        <v>0</v>
      </c>
      <c r="K50" s="13"/>
    </row>
    <row r="51" spans="1:11">
      <c r="A51" s="5">
        <v>44</v>
      </c>
      <c r="B51" s="6" t="s">
        <v>56</v>
      </c>
      <c r="C51" s="5" t="s">
        <v>13</v>
      </c>
      <c r="D51" s="5">
        <v>130</v>
      </c>
      <c r="E51" s="7"/>
      <c r="F51" s="8">
        <f t="shared" si="0"/>
        <v>0</v>
      </c>
      <c r="G51" s="9">
        <f t="shared" si="1"/>
        <v>0</v>
      </c>
      <c r="H51" s="10"/>
      <c r="I51" s="11">
        <f t="shared" si="2"/>
        <v>0</v>
      </c>
      <c r="J51" s="12">
        <f t="shared" si="3"/>
        <v>0</v>
      </c>
      <c r="K51" s="13"/>
    </row>
    <row r="52" spans="1:11">
      <c r="A52" s="5">
        <v>45</v>
      </c>
      <c r="B52" s="6" t="s">
        <v>57</v>
      </c>
      <c r="C52" s="5" t="s">
        <v>13</v>
      </c>
      <c r="D52" s="5">
        <v>50</v>
      </c>
      <c r="E52" s="7"/>
      <c r="F52" s="8">
        <f t="shared" si="0"/>
        <v>0</v>
      </c>
      <c r="G52" s="9">
        <f t="shared" si="1"/>
        <v>0</v>
      </c>
      <c r="H52" s="10"/>
      <c r="I52" s="11">
        <f t="shared" si="2"/>
        <v>0</v>
      </c>
      <c r="J52" s="12">
        <f t="shared" si="3"/>
        <v>0</v>
      </c>
      <c r="K52" s="13"/>
    </row>
    <row r="53" spans="1:11">
      <c r="A53" s="5">
        <v>46</v>
      </c>
      <c r="B53" s="6" t="s">
        <v>58</v>
      </c>
      <c r="C53" s="5" t="s">
        <v>13</v>
      </c>
      <c r="D53" s="5">
        <v>10</v>
      </c>
      <c r="E53" s="7"/>
      <c r="F53" s="8">
        <f t="shared" si="0"/>
        <v>0</v>
      </c>
      <c r="G53" s="9">
        <f t="shared" si="1"/>
        <v>0</v>
      </c>
      <c r="H53" s="10"/>
      <c r="I53" s="11">
        <f t="shared" si="2"/>
        <v>0</v>
      </c>
      <c r="J53" s="12">
        <f t="shared" si="3"/>
        <v>0</v>
      </c>
      <c r="K53" s="13"/>
    </row>
    <row r="54" spans="1:11">
      <c r="A54" s="5">
        <v>47</v>
      </c>
      <c r="B54" s="6" t="s">
        <v>59</v>
      </c>
      <c r="C54" s="5" t="s">
        <v>13</v>
      </c>
      <c r="D54" s="5">
        <v>40</v>
      </c>
      <c r="E54" s="7"/>
      <c r="F54" s="8">
        <f t="shared" si="0"/>
        <v>0</v>
      </c>
      <c r="G54" s="9">
        <f t="shared" si="1"/>
        <v>0</v>
      </c>
      <c r="H54" s="10"/>
      <c r="I54" s="11">
        <f t="shared" si="2"/>
        <v>0</v>
      </c>
      <c r="J54" s="12">
        <f t="shared" si="3"/>
        <v>0</v>
      </c>
      <c r="K54" s="13"/>
    </row>
    <row r="55" spans="1:11">
      <c r="A55" s="5">
        <v>48</v>
      </c>
      <c r="B55" s="6" t="s">
        <v>60</v>
      </c>
      <c r="C55" s="5" t="s">
        <v>13</v>
      </c>
      <c r="D55" s="5">
        <v>15</v>
      </c>
      <c r="E55" s="7"/>
      <c r="F55" s="8">
        <f t="shared" si="0"/>
        <v>0</v>
      </c>
      <c r="G55" s="9">
        <f t="shared" si="1"/>
        <v>0</v>
      </c>
      <c r="H55" s="10"/>
      <c r="I55" s="11">
        <f t="shared" si="2"/>
        <v>0</v>
      </c>
      <c r="J55" s="12">
        <f t="shared" si="3"/>
        <v>0</v>
      </c>
      <c r="K55" s="13"/>
    </row>
    <row r="56" spans="1:11" ht="14.25" customHeight="1">
      <c r="A56" s="5">
        <v>49</v>
      </c>
      <c r="B56" s="6" t="s">
        <v>61</v>
      </c>
      <c r="C56" s="5" t="s">
        <v>13</v>
      </c>
      <c r="D56" s="5">
        <v>9</v>
      </c>
      <c r="E56" s="7"/>
      <c r="F56" s="8">
        <f t="shared" si="0"/>
        <v>0</v>
      </c>
      <c r="G56" s="9">
        <f t="shared" si="1"/>
        <v>0</v>
      </c>
      <c r="H56" s="10"/>
      <c r="I56" s="11">
        <f t="shared" si="2"/>
        <v>0</v>
      </c>
      <c r="J56" s="12">
        <f t="shared" si="3"/>
        <v>0</v>
      </c>
      <c r="K56" s="13"/>
    </row>
    <row r="57" spans="1:11">
      <c r="A57" s="5">
        <v>50</v>
      </c>
      <c r="B57" s="6" t="s">
        <v>62</v>
      </c>
      <c r="C57" s="5" t="s">
        <v>13</v>
      </c>
      <c r="D57" s="5">
        <v>60</v>
      </c>
      <c r="E57" s="7"/>
      <c r="F57" s="8">
        <f t="shared" si="0"/>
        <v>0</v>
      </c>
      <c r="G57" s="9">
        <f t="shared" si="1"/>
        <v>0</v>
      </c>
      <c r="H57" s="10"/>
      <c r="I57" s="11">
        <f t="shared" si="2"/>
        <v>0</v>
      </c>
      <c r="J57" s="12">
        <f t="shared" si="3"/>
        <v>0</v>
      </c>
      <c r="K57" s="13"/>
    </row>
    <row r="58" spans="1:11">
      <c r="A58" s="5">
        <v>51</v>
      </c>
      <c r="B58" s="6" t="s">
        <v>63</v>
      </c>
      <c r="C58" s="14" t="s">
        <v>13</v>
      </c>
      <c r="D58" s="14">
        <v>50</v>
      </c>
      <c r="E58" s="7"/>
      <c r="F58" s="8">
        <f t="shared" si="0"/>
        <v>0</v>
      </c>
      <c r="G58" s="9">
        <f t="shared" si="1"/>
        <v>0</v>
      </c>
      <c r="H58" s="10"/>
      <c r="I58" s="11">
        <f t="shared" si="2"/>
        <v>0</v>
      </c>
      <c r="J58" s="12">
        <f t="shared" si="3"/>
        <v>0</v>
      </c>
      <c r="K58" s="13"/>
    </row>
    <row r="59" spans="1:11">
      <c r="A59" s="5">
        <v>52</v>
      </c>
      <c r="B59" s="6" t="s">
        <v>64</v>
      </c>
      <c r="C59" s="14" t="s">
        <v>13</v>
      </c>
      <c r="D59" s="14">
        <v>70</v>
      </c>
      <c r="E59" s="7"/>
      <c r="F59" s="8">
        <f t="shared" si="0"/>
        <v>0</v>
      </c>
      <c r="G59" s="9">
        <f t="shared" si="1"/>
        <v>0</v>
      </c>
      <c r="H59" s="10"/>
      <c r="I59" s="11">
        <f t="shared" si="2"/>
        <v>0</v>
      </c>
      <c r="J59" s="12">
        <f t="shared" si="3"/>
        <v>0</v>
      </c>
      <c r="K59" s="13"/>
    </row>
    <row r="60" spans="1:11">
      <c r="A60" s="5">
        <v>53</v>
      </c>
      <c r="B60" s="6" t="s">
        <v>65</v>
      </c>
      <c r="C60" s="14" t="s">
        <v>21</v>
      </c>
      <c r="D60" s="14">
        <v>200</v>
      </c>
      <c r="E60" s="7"/>
      <c r="F60" s="8">
        <f t="shared" si="0"/>
        <v>0</v>
      </c>
      <c r="G60" s="9">
        <f t="shared" si="1"/>
        <v>0</v>
      </c>
      <c r="H60" s="10"/>
      <c r="I60" s="11">
        <f t="shared" si="2"/>
        <v>0</v>
      </c>
      <c r="J60" s="12">
        <f t="shared" si="3"/>
        <v>0</v>
      </c>
      <c r="K60" s="13"/>
    </row>
    <row r="61" spans="1:11">
      <c r="A61" s="5">
        <v>54</v>
      </c>
      <c r="B61" s="6" t="s">
        <v>66</v>
      </c>
      <c r="C61" s="14" t="s">
        <v>16</v>
      </c>
      <c r="D61" s="14">
        <v>20</v>
      </c>
      <c r="E61" s="7"/>
      <c r="F61" s="8">
        <f t="shared" si="0"/>
        <v>0</v>
      </c>
      <c r="G61" s="9">
        <f t="shared" si="1"/>
        <v>0</v>
      </c>
      <c r="H61" s="10"/>
      <c r="I61" s="11">
        <f t="shared" si="2"/>
        <v>0</v>
      </c>
      <c r="J61" s="12">
        <f t="shared" si="3"/>
        <v>0</v>
      </c>
      <c r="K61" s="13"/>
    </row>
    <row r="62" spans="1:11">
      <c r="A62" s="5">
        <v>55</v>
      </c>
      <c r="B62" s="6" t="s">
        <v>67</v>
      </c>
      <c r="C62" s="5" t="s">
        <v>21</v>
      </c>
      <c r="D62" s="5">
        <v>40</v>
      </c>
      <c r="E62" s="7"/>
      <c r="F62" s="8">
        <f t="shared" si="0"/>
        <v>0</v>
      </c>
      <c r="G62" s="9">
        <f t="shared" si="1"/>
        <v>0</v>
      </c>
      <c r="H62" s="10"/>
      <c r="I62" s="11">
        <f t="shared" si="2"/>
        <v>0</v>
      </c>
      <c r="J62" s="12">
        <f t="shared" si="3"/>
        <v>0</v>
      </c>
      <c r="K62" s="13"/>
    </row>
    <row r="63" spans="1:11">
      <c r="A63" s="5">
        <v>56</v>
      </c>
      <c r="B63" s="6" t="s">
        <v>68</v>
      </c>
      <c r="C63" s="14" t="s">
        <v>13</v>
      </c>
      <c r="D63" s="14">
        <v>50</v>
      </c>
      <c r="E63" s="7"/>
      <c r="F63" s="8">
        <f t="shared" si="0"/>
        <v>0</v>
      </c>
      <c r="G63" s="9">
        <f t="shared" si="1"/>
        <v>0</v>
      </c>
      <c r="H63" s="10"/>
      <c r="I63" s="11">
        <f t="shared" si="2"/>
        <v>0</v>
      </c>
      <c r="J63" s="12">
        <f t="shared" si="3"/>
        <v>0</v>
      </c>
      <c r="K63" s="13"/>
    </row>
    <row r="64" spans="1:11">
      <c r="A64" s="5">
        <v>57</v>
      </c>
      <c r="B64" s="6" t="s">
        <v>74</v>
      </c>
      <c r="C64" s="14" t="s">
        <v>13</v>
      </c>
      <c r="D64" s="14">
        <v>50</v>
      </c>
      <c r="E64" s="7"/>
      <c r="F64" s="8">
        <f t="shared" si="0"/>
        <v>0</v>
      </c>
      <c r="G64" s="9">
        <f t="shared" si="1"/>
        <v>0</v>
      </c>
      <c r="H64" s="10"/>
      <c r="I64" s="11">
        <f t="shared" si="2"/>
        <v>0</v>
      </c>
      <c r="J64" s="12">
        <f t="shared" si="3"/>
        <v>0</v>
      </c>
      <c r="K64" s="13"/>
    </row>
    <row r="65" spans="1:11">
      <c r="A65" s="5">
        <v>58</v>
      </c>
      <c r="B65" s="6" t="s">
        <v>79</v>
      </c>
      <c r="C65" s="14" t="s">
        <v>13</v>
      </c>
      <c r="D65" s="14">
        <v>30</v>
      </c>
      <c r="E65" s="7"/>
      <c r="F65" s="8"/>
      <c r="G65" s="9">
        <f t="shared" si="1"/>
        <v>0</v>
      </c>
      <c r="H65" s="10"/>
      <c r="I65" s="11">
        <f t="shared" si="2"/>
        <v>0</v>
      </c>
      <c r="J65" s="12"/>
      <c r="K65" s="13"/>
    </row>
    <row r="66" spans="1:11">
      <c r="A66" s="5">
        <v>59</v>
      </c>
      <c r="B66" s="6" t="s">
        <v>69</v>
      </c>
      <c r="C66" s="14" t="s">
        <v>13</v>
      </c>
      <c r="D66" s="14">
        <v>150</v>
      </c>
      <c r="E66" s="7"/>
      <c r="F66" s="8">
        <f t="shared" si="0"/>
        <v>0</v>
      </c>
      <c r="G66" s="9">
        <f t="shared" si="1"/>
        <v>0</v>
      </c>
      <c r="H66" s="10"/>
      <c r="I66" s="11">
        <f t="shared" si="2"/>
        <v>0</v>
      </c>
      <c r="J66" s="12">
        <f t="shared" si="3"/>
        <v>0</v>
      </c>
      <c r="K66" s="13"/>
    </row>
    <row r="67" spans="1:11">
      <c r="A67" s="23" t="s">
        <v>70</v>
      </c>
      <c r="B67" s="24"/>
      <c r="C67" s="24"/>
      <c r="D67" s="24"/>
      <c r="E67" s="24"/>
      <c r="F67" s="25"/>
      <c r="G67" s="15">
        <f>SUM(G8:G66)</f>
        <v>0</v>
      </c>
      <c r="H67" s="15"/>
      <c r="I67" s="15">
        <f>SUM(I8:I66)</f>
        <v>0</v>
      </c>
      <c r="J67" s="15">
        <f>SUM(J8:J66)</f>
        <v>0</v>
      </c>
      <c r="K67" s="13"/>
    </row>
    <row r="68" spans="1:11">
      <c r="A68" s="16"/>
      <c r="B68" s="17"/>
      <c r="C68" s="16"/>
      <c r="D68" s="16"/>
      <c r="E68" s="16"/>
      <c r="F68" s="16"/>
      <c r="G68" s="16"/>
      <c r="H68" s="16"/>
      <c r="I68" s="16"/>
      <c r="J68" s="16"/>
      <c r="K68" s="13"/>
    </row>
    <row r="69" spans="1:11">
      <c r="B69" s="4"/>
      <c r="C69" s="18"/>
      <c r="K69" s="13"/>
    </row>
    <row r="70" spans="1:11">
      <c r="B70" s="19" t="s">
        <v>71</v>
      </c>
      <c r="K70" s="20"/>
    </row>
    <row r="71" spans="1:11">
      <c r="B71" s="4"/>
      <c r="K71" s="16"/>
    </row>
    <row r="72" spans="1:11">
      <c r="B72" s="4"/>
    </row>
    <row r="73" spans="1:11">
      <c r="B73" s="4"/>
      <c r="F73" s="26"/>
      <c r="G73" s="26"/>
      <c r="H73" s="26"/>
      <c r="I73" s="26"/>
      <c r="J73" s="26"/>
    </row>
    <row r="74" spans="1:11">
      <c r="B74" s="4"/>
      <c r="F74" s="27" t="s">
        <v>72</v>
      </c>
      <c r="G74" s="27"/>
      <c r="H74" s="27"/>
      <c r="I74" s="27"/>
      <c r="J74" s="27"/>
    </row>
    <row r="75" spans="1:11">
      <c r="B75" s="4"/>
    </row>
    <row r="76" spans="1:11">
      <c r="B76" s="4"/>
    </row>
    <row r="77" spans="1:11">
      <c r="B77" s="4"/>
    </row>
    <row r="78" spans="1:11">
      <c r="B78" s="4"/>
    </row>
    <row r="79" spans="1:11">
      <c r="B79" s="4"/>
    </row>
    <row r="80" spans="1:11">
      <c r="B80" s="4"/>
    </row>
    <row r="81" spans="2:2">
      <c r="B81" s="4"/>
    </row>
  </sheetData>
  <mergeCells count="15">
    <mergeCell ref="A67:F67"/>
    <mergeCell ref="F73:J73"/>
    <mergeCell ref="F74:J74"/>
    <mergeCell ref="A4:K4"/>
    <mergeCell ref="A6:A7"/>
    <mergeCell ref="B6:B7"/>
    <mergeCell ref="H6:H7"/>
    <mergeCell ref="I6:I7"/>
    <mergeCell ref="J6:J7"/>
    <mergeCell ref="K6:K7"/>
    <mergeCell ref="C2:C3"/>
    <mergeCell ref="D6:D7"/>
    <mergeCell ref="E6:E7"/>
    <mergeCell ref="F6:F7"/>
    <mergeCell ref="G6:G7"/>
  </mergeCell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2006-09-22T13:37:51Z</dcterms:created>
  <dcterms:modified xsi:type="dcterms:W3CDTF">2023-09-06T10:14:39Z</dcterms:modified>
</cp:coreProperties>
</file>