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P27" i="1" l="1"/>
  <c r="F25" i="1"/>
  <c r="J25" i="1" s="1"/>
  <c r="G25" i="1"/>
  <c r="I25" i="1" s="1"/>
  <c r="F8" i="1" l="1"/>
  <c r="F16" i="1" l="1"/>
  <c r="J16" i="1" s="1"/>
  <c r="F17" i="1"/>
  <c r="J17" i="1" s="1"/>
  <c r="F18" i="1"/>
  <c r="J18" i="1" s="1"/>
  <c r="F19" i="1"/>
  <c r="J19" i="1" s="1"/>
  <c r="F20" i="1"/>
  <c r="J20" i="1" s="1"/>
  <c r="F21" i="1"/>
  <c r="J21" i="1" s="1"/>
  <c r="F22" i="1"/>
  <c r="J22" i="1" s="1"/>
  <c r="F23" i="1"/>
  <c r="J23" i="1" s="1"/>
  <c r="F24" i="1"/>
  <c r="J24" i="1" s="1"/>
  <c r="G24" i="1"/>
  <c r="I24" i="1" s="1"/>
  <c r="G22" i="1"/>
  <c r="I22" i="1"/>
  <c r="G20" i="1"/>
  <c r="I20" i="1" s="1"/>
  <c r="G21" i="1"/>
  <c r="I21" i="1" s="1"/>
  <c r="G19" i="1"/>
  <c r="I19" i="1" s="1"/>
  <c r="G18" i="1"/>
  <c r="I18" i="1" s="1"/>
  <c r="G17" i="1"/>
  <c r="I17" i="1" s="1"/>
  <c r="G16" i="1"/>
  <c r="I16" i="1" s="1"/>
  <c r="G23" i="1" l="1"/>
  <c r="I23" i="1" s="1"/>
  <c r="G15" i="1"/>
  <c r="I15" i="1" s="1"/>
  <c r="F15" i="1"/>
  <c r="J15" i="1" s="1"/>
  <c r="G14" i="1"/>
  <c r="I14" i="1" s="1"/>
  <c r="F14" i="1"/>
  <c r="J14" i="1" s="1"/>
  <c r="G13" i="1"/>
  <c r="I13" i="1" s="1"/>
  <c r="F13" i="1"/>
  <c r="J13" i="1" s="1"/>
  <c r="G12" i="1"/>
  <c r="I12" i="1" s="1"/>
  <c r="F12" i="1"/>
  <c r="J12" i="1" s="1"/>
  <c r="G11" i="1"/>
  <c r="I11" i="1" s="1"/>
  <c r="F11" i="1"/>
  <c r="J11" i="1" s="1"/>
  <c r="G10" i="1"/>
  <c r="I10" i="1" s="1"/>
  <c r="F10" i="1"/>
  <c r="J10" i="1" s="1"/>
  <c r="G9" i="1"/>
  <c r="I9" i="1" s="1"/>
  <c r="F9" i="1"/>
  <c r="J9" i="1" s="1"/>
  <c r="G8" i="1"/>
  <c r="I8" i="1" s="1"/>
  <c r="J8" i="1"/>
  <c r="J26" i="1" l="1"/>
  <c r="G26" i="1"/>
  <c r="I26" i="1"/>
</calcChain>
</file>

<file path=xl/sharedStrings.xml><?xml version="1.0" encoding="utf-8"?>
<sst xmlns="http://schemas.openxmlformats.org/spreadsheetml/2006/main" count="52" uniqueCount="36">
  <si>
    <t>Nazwa i adres oferenta</t>
  </si>
  <si>
    <t>MLEKO I PRZETWORY MLECZNE</t>
  </si>
  <si>
    <t>Lp.</t>
  </si>
  <si>
    <t>Nazwa produktu</t>
  </si>
  <si>
    <t>j. m.</t>
  </si>
  <si>
    <t>Ilość</t>
  </si>
  <si>
    <t>Cena jednostkowa netto</t>
  </si>
  <si>
    <t>Cena jednostowa brutto</t>
  </si>
  <si>
    <t>Wartość netto</t>
  </si>
  <si>
    <t>VAT</t>
  </si>
  <si>
    <t>Wartość VAT</t>
  </si>
  <si>
    <t>Wartość brutto</t>
  </si>
  <si>
    <t>UWAGI</t>
  </si>
  <si>
    <t>szt.</t>
  </si>
  <si>
    <t>kg</t>
  </si>
  <si>
    <t xml:space="preserve"> Wartość ogółem:</t>
  </si>
  <si>
    <t>Ilości podane w tym pakiecie są ilościami przybliżonymi i mogą ulec zmianie w zależności od ilości żywionych osób</t>
  </si>
  <si>
    <t xml:space="preserve">    data, podpis i pieczęć wykonawcy lub jego upoważnionego przedstawiciela</t>
  </si>
  <si>
    <t>Serek naturalny śniadaniowy 100 g</t>
  </si>
  <si>
    <t>Śmietana 18% bez dodatku substancji smakowych homogenizowany cukru, smak łagodny ,czysty, charakterystyczny dla danego produktu ,bez obcych posmaków ,konsystencja jednolita, gęsta-kubek 350 g</t>
  </si>
  <si>
    <t>Mleko spożywcze 2% wygląd i barwa jednolita, smak i zapach czysty bez obcych posmaków i zapachów, barwa jasnokremowa, konsystencja płynna. Mleko normalizowane, pasteryzowane, zawartość białka 3 %, opakowanie bezpośrednie, butelka 0,9 l</t>
  </si>
  <si>
    <t>Drożdże 100 g</t>
  </si>
  <si>
    <t>Serek fromage. Skład: mleko 92%,  masło z mleka 7%, sól, opak. 100 g</t>
  </si>
  <si>
    <t>Kefir. Skład: mleko pasteryzowane, żywe kultury bakterii fermentacji mlekowej, op. 380 g</t>
  </si>
  <si>
    <t>Ser żółty w plastrach. Skład: mleko, sól, kultury bakterii.</t>
  </si>
  <si>
    <t>Masło w kostkach o zawartości tłuszczu min. 82%,o smaku czystym, lekko kwaśnym, z lekkim posmakiem pasteryzacji, zapach: mlekowy, bez obcych zapachów, zapachów,konsystencja: jednolita, zwarta, smarowna, dopuszcza się lekko twardą, lekko mazistą, starannie uformowana, powierzchnia gładka, sucha, barwa: jednolita. Skład: śmietanka pasteryzowana z mleka,  kostka 200 g</t>
  </si>
  <si>
    <t>Ser parmezan. Skład: mleko pasteryzowane, sól, podpuszczka, bakterie fermentacji mlekowej.</t>
  </si>
  <si>
    <t>Jogurt pitny. Skład: mleko, wsad owocowy, żywe kultury bakterii,  butelka 250 g</t>
  </si>
  <si>
    <t>Ser Salami. Skład: mleko, sól, stabilizator: chlorek wapnia, kultury bakterii.</t>
  </si>
  <si>
    <t>Ser Edamski. Sklad: mleko, sól,  kultury bakterii.</t>
  </si>
  <si>
    <t>Ser Gouda. Skład: mleko, sól, kultury bakterii.</t>
  </si>
  <si>
    <t>Śmietanka 30 % . Sklad: śmietanka pasteryzowana, op. 330 ml</t>
  </si>
  <si>
    <t>Twarożek wiejski. Sklad: ser twarogowy, śmietanka, sól, op. 180 g</t>
  </si>
  <si>
    <t>Maślanka. Skład: mleko pasteryzowane, mleko w proszku, żywe kultury bakterii mlekowych op. 900 ml</t>
  </si>
  <si>
    <t>Twaróg półtłusty folia - smak: czysty, łagodny, lekko kwaśny, posmak pasteryzacji, zapach: pasteryzacji, bez obcych zapachów, konsystencja: jednolita, zwarta, bez grudek, lekko luźna, barwa: biała do lekko kremowej, jednolita w całej masie</t>
  </si>
  <si>
    <t xml:space="preserve">Jogurt naturalny 1,5 % tłuszczu -bez dodatku substancji smakowych homogenizowany cukru, smak łagodny ,czysty, charakterystyczny dla danego produktu ,bez obcych posmaków ,konsystencja jednolita, gęsta, kubek 200 ml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</si>
</sst>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0\ _z_ł"/>
    <numFmt numFmtId="165" formatCode="#,##0.00_ ;\-#,##0.00\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indexed="8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Czcionka tekstu podstawowego"/>
      <family val="2"/>
      <charset val="238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5" fillId="0" borderId="2" xfId="0" applyFont="1" applyBorder="1" applyAlignment="1">
      <alignment horizontal="center" vertical="center" wrapText="1"/>
    </xf>
    <xf numFmtId="43" fontId="5" fillId="3" borderId="2" xfId="1" applyFont="1" applyFill="1" applyBorder="1" applyAlignment="1" applyProtection="1">
      <alignment horizontal="center" vertical="center" wrapText="1"/>
      <protection locked="0"/>
    </xf>
    <xf numFmtId="39" fontId="5" fillId="0" borderId="2" xfId="1" applyNumberFormat="1" applyFont="1" applyBorder="1" applyAlignment="1" applyProtection="1">
      <alignment horizontal="center" vertical="center" wrapText="1"/>
      <protection locked="0"/>
    </xf>
    <xf numFmtId="39" fontId="5" fillId="0" borderId="2" xfId="0" applyNumberFormat="1" applyFont="1" applyBorder="1" applyAlignment="1">
      <alignment horizontal="center" vertical="center" wrapText="1"/>
    </xf>
    <xf numFmtId="10" fontId="4" fillId="3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43" fontId="5" fillId="3" borderId="2" xfId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2" xfId="0" applyFont="1" applyBorder="1" applyAlignment="1">
      <alignment wrapText="1"/>
    </xf>
    <xf numFmtId="0" fontId="7" fillId="0" borderId="2" xfId="0" applyFont="1" applyBorder="1"/>
    <xf numFmtId="0" fontId="8" fillId="0" borderId="2" xfId="0" applyFont="1" applyBorder="1"/>
    <xf numFmtId="0" fontId="8" fillId="0" borderId="2" xfId="0" applyFont="1" applyBorder="1" applyAlignment="1">
      <alignment vertical="center"/>
    </xf>
    <xf numFmtId="0" fontId="4" fillId="2" borderId="2" xfId="0" applyFont="1" applyFill="1" applyBorder="1" applyAlignment="1">
      <alignment horizontal="right" vertical="center" wrapText="1"/>
    </xf>
    <xf numFmtId="0" fontId="0" fillId="0" borderId="0" xfId="0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workbookViewId="0">
      <selection activeCell="N21" sqref="N21"/>
    </sheetView>
  </sheetViews>
  <sheetFormatPr defaultRowHeight="15"/>
  <cols>
    <col min="1" max="1" width="4.7109375" customWidth="1"/>
    <col min="2" max="2" width="35.28515625" customWidth="1"/>
    <col min="3" max="3" width="5.42578125" customWidth="1"/>
    <col min="4" max="4" width="6.28515625" customWidth="1"/>
    <col min="5" max="5" width="6.140625" customWidth="1"/>
    <col min="8" max="8" width="6" customWidth="1"/>
    <col min="9" max="9" width="9.42578125" customWidth="1"/>
    <col min="10" max="10" width="10.7109375" customWidth="1"/>
    <col min="11" max="11" width="25" customWidth="1"/>
  </cols>
  <sheetData>
    <row r="1" spans="1:11">
      <c r="B1" s="1"/>
    </row>
    <row r="2" spans="1:11">
      <c r="B2" s="2" t="s">
        <v>0</v>
      </c>
    </row>
    <row r="3" spans="1:11">
      <c r="B3" s="3"/>
    </row>
    <row r="4" spans="1:11">
      <c r="A4" s="23" t="s">
        <v>1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6" spans="1:11">
      <c r="A6" s="24" t="s">
        <v>2</v>
      </c>
      <c r="B6" s="24" t="s">
        <v>3</v>
      </c>
      <c r="C6" s="24" t="s">
        <v>4</v>
      </c>
      <c r="D6" s="24" t="s">
        <v>5</v>
      </c>
      <c r="E6" s="24" t="s">
        <v>6</v>
      </c>
      <c r="F6" s="24" t="s">
        <v>7</v>
      </c>
      <c r="G6" s="24" t="s">
        <v>8</v>
      </c>
      <c r="H6" s="25" t="s">
        <v>9</v>
      </c>
      <c r="I6" s="25" t="s">
        <v>10</v>
      </c>
      <c r="J6" s="24" t="s">
        <v>11</v>
      </c>
      <c r="K6" s="24" t="s">
        <v>12</v>
      </c>
    </row>
    <row r="7" spans="1:11" ht="30.75" customHeight="1">
      <c r="A7" s="24"/>
      <c r="B7" s="24"/>
      <c r="C7" s="24"/>
      <c r="D7" s="24"/>
      <c r="E7" s="24"/>
      <c r="F7" s="24"/>
      <c r="G7" s="24"/>
      <c r="H7" s="26"/>
      <c r="I7" s="26"/>
      <c r="J7" s="24"/>
      <c r="K7" s="24"/>
    </row>
    <row r="8" spans="1:11" ht="28.5" customHeight="1">
      <c r="A8" s="4">
        <v>1</v>
      </c>
      <c r="B8" s="17" t="s">
        <v>20</v>
      </c>
      <c r="C8" s="4" t="s">
        <v>13</v>
      </c>
      <c r="D8" s="4">
        <v>3000</v>
      </c>
      <c r="E8" s="5">
        <v>0</v>
      </c>
      <c r="F8" s="6">
        <f>E8*(1+H8)</f>
        <v>0</v>
      </c>
      <c r="G8" s="7">
        <f>D8*E8</f>
        <v>0</v>
      </c>
      <c r="H8" s="8"/>
      <c r="I8" s="9">
        <f>(G8*H8)</f>
        <v>0</v>
      </c>
      <c r="J8" s="10">
        <f>D8*F8</f>
        <v>0</v>
      </c>
      <c r="K8" s="11"/>
    </row>
    <row r="9" spans="1:11" ht="23.25" customHeight="1">
      <c r="A9" s="4">
        <v>2</v>
      </c>
      <c r="B9" s="17" t="s">
        <v>25</v>
      </c>
      <c r="C9" s="4" t="s">
        <v>13</v>
      </c>
      <c r="D9" s="4">
        <v>780</v>
      </c>
      <c r="E9" s="5">
        <v>0</v>
      </c>
      <c r="F9" s="6">
        <f t="shared" ref="F9:F25" si="0">E9*(1+H9)</f>
        <v>0</v>
      </c>
      <c r="G9" s="7">
        <f t="shared" ref="G9:G25" si="1">D9*E9</f>
        <v>0</v>
      </c>
      <c r="H9" s="8"/>
      <c r="I9" s="9">
        <f t="shared" ref="I9:I25" si="2">(G9*H9)</f>
        <v>0</v>
      </c>
      <c r="J9" s="10">
        <f t="shared" ref="J9:J25" si="3">D9*F9</f>
        <v>0</v>
      </c>
      <c r="K9" s="11"/>
    </row>
    <row r="10" spans="1:11">
      <c r="A10" s="4">
        <v>3</v>
      </c>
      <c r="B10" s="17" t="s">
        <v>34</v>
      </c>
      <c r="C10" s="4" t="s">
        <v>14</v>
      </c>
      <c r="D10" s="4">
        <v>150</v>
      </c>
      <c r="E10" s="5">
        <v>0</v>
      </c>
      <c r="F10" s="6">
        <f t="shared" si="0"/>
        <v>0</v>
      </c>
      <c r="G10" s="7">
        <f t="shared" si="1"/>
        <v>0</v>
      </c>
      <c r="H10" s="8"/>
      <c r="I10" s="9">
        <f t="shared" si="2"/>
        <v>0</v>
      </c>
      <c r="J10" s="10">
        <f t="shared" si="3"/>
        <v>0</v>
      </c>
      <c r="K10" s="11"/>
    </row>
    <row r="11" spans="1:11">
      <c r="A11" s="4">
        <v>4</v>
      </c>
      <c r="B11" s="18" t="s">
        <v>24</v>
      </c>
      <c r="C11" s="4" t="s">
        <v>14</v>
      </c>
      <c r="D11" s="4">
        <v>2</v>
      </c>
      <c r="E11" s="5">
        <v>0</v>
      </c>
      <c r="F11" s="6">
        <f t="shared" si="0"/>
        <v>0</v>
      </c>
      <c r="G11" s="7">
        <f t="shared" si="1"/>
        <v>0</v>
      </c>
      <c r="H11" s="8"/>
      <c r="I11" s="9">
        <f t="shared" si="2"/>
        <v>0</v>
      </c>
      <c r="J11" s="10">
        <f t="shared" si="3"/>
        <v>0</v>
      </c>
      <c r="K11" s="11"/>
    </row>
    <row r="12" spans="1:11">
      <c r="A12" s="4">
        <v>5</v>
      </c>
      <c r="B12" s="18" t="s">
        <v>26</v>
      </c>
      <c r="C12" s="4" t="s">
        <v>14</v>
      </c>
      <c r="D12" s="4">
        <v>3</v>
      </c>
      <c r="E12" s="5">
        <v>0</v>
      </c>
      <c r="F12" s="6">
        <f t="shared" si="0"/>
        <v>0</v>
      </c>
      <c r="G12" s="7">
        <f t="shared" si="1"/>
        <v>0</v>
      </c>
      <c r="H12" s="8"/>
      <c r="I12" s="9">
        <f t="shared" si="2"/>
        <v>0</v>
      </c>
      <c r="J12" s="10">
        <f t="shared" si="3"/>
        <v>0</v>
      </c>
      <c r="K12" s="11"/>
    </row>
    <row r="13" spans="1:11">
      <c r="A13" s="4">
        <v>6</v>
      </c>
      <c r="B13" s="19" t="s">
        <v>27</v>
      </c>
      <c r="C13" s="4" t="s">
        <v>13</v>
      </c>
      <c r="D13" s="4">
        <v>400</v>
      </c>
      <c r="E13" s="12">
        <v>0</v>
      </c>
      <c r="F13" s="6">
        <f t="shared" si="0"/>
        <v>0</v>
      </c>
      <c r="G13" s="7">
        <f t="shared" si="1"/>
        <v>0</v>
      </c>
      <c r="H13" s="8"/>
      <c r="I13" s="9">
        <f t="shared" si="2"/>
        <v>0</v>
      </c>
      <c r="J13" s="10">
        <f t="shared" si="3"/>
        <v>0</v>
      </c>
      <c r="K13" s="4"/>
    </row>
    <row r="14" spans="1:11">
      <c r="A14" s="4">
        <v>7</v>
      </c>
      <c r="B14" s="17" t="s">
        <v>35</v>
      </c>
      <c r="C14" s="4" t="s">
        <v>13</v>
      </c>
      <c r="D14" s="4">
        <v>5</v>
      </c>
      <c r="E14" s="12">
        <v>0</v>
      </c>
      <c r="F14" s="6">
        <f t="shared" si="0"/>
        <v>0</v>
      </c>
      <c r="G14" s="7">
        <f t="shared" si="1"/>
        <v>0</v>
      </c>
      <c r="H14" s="8"/>
      <c r="I14" s="9">
        <f t="shared" si="2"/>
        <v>0</v>
      </c>
      <c r="J14" s="10">
        <f t="shared" si="3"/>
        <v>0</v>
      </c>
      <c r="K14" s="4"/>
    </row>
    <row r="15" spans="1:11">
      <c r="A15" s="4">
        <v>8</v>
      </c>
      <c r="B15" s="18" t="s">
        <v>18</v>
      </c>
      <c r="C15" s="4" t="s">
        <v>13</v>
      </c>
      <c r="D15" s="4">
        <v>150</v>
      </c>
      <c r="E15" s="12">
        <v>0</v>
      </c>
      <c r="F15" s="6">
        <f t="shared" si="0"/>
        <v>0</v>
      </c>
      <c r="G15" s="7">
        <f t="shared" si="1"/>
        <v>0</v>
      </c>
      <c r="H15" s="8"/>
      <c r="I15" s="9">
        <f t="shared" si="2"/>
        <v>0</v>
      </c>
      <c r="J15" s="10">
        <f t="shared" si="3"/>
        <v>0</v>
      </c>
      <c r="K15" s="4"/>
    </row>
    <row r="16" spans="1:11">
      <c r="A16" s="4">
        <v>9</v>
      </c>
      <c r="B16" s="18" t="s">
        <v>21</v>
      </c>
      <c r="C16" s="4" t="s">
        <v>13</v>
      </c>
      <c r="D16" s="4">
        <v>50</v>
      </c>
      <c r="E16" s="12">
        <v>0</v>
      </c>
      <c r="F16" s="6">
        <f t="shared" si="0"/>
        <v>0</v>
      </c>
      <c r="G16" s="7">
        <f t="shared" si="1"/>
        <v>0</v>
      </c>
      <c r="H16" s="8"/>
      <c r="I16" s="9">
        <f t="shared" si="2"/>
        <v>0</v>
      </c>
      <c r="J16" s="10">
        <f t="shared" si="3"/>
        <v>0</v>
      </c>
      <c r="K16" s="4"/>
    </row>
    <row r="17" spans="1:16">
      <c r="A17" s="4">
        <v>10</v>
      </c>
      <c r="B17" s="18" t="s">
        <v>32</v>
      </c>
      <c r="C17" s="4" t="s">
        <v>13</v>
      </c>
      <c r="D17" s="4">
        <v>30</v>
      </c>
      <c r="E17" s="12">
        <v>0</v>
      </c>
      <c r="F17" s="6">
        <f t="shared" si="0"/>
        <v>0</v>
      </c>
      <c r="G17" s="7">
        <f t="shared" si="1"/>
        <v>0</v>
      </c>
      <c r="H17" s="8"/>
      <c r="I17" s="9">
        <f t="shared" si="2"/>
        <v>0</v>
      </c>
      <c r="J17" s="10">
        <f t="shared" si="3"/>
        <v>0</v>
      </c>
      <c r="K17" s="4"/>
    </row>
    <row r="18" spans="1:16">
      <c r="A18" s="4">
        <v>11</v>
      </c>
      <c r="B18" s="18" t="s">
        <v>23</v>
      </c>
      <c r="C18" s="4" t="s">
        <v>13</v>
      </c>
      <c r="D18" s="4">
        <v>20</v>
      </c>
      <c r="E18" s="12">
        <v>0</v>
      </c>
      <c r="F18" s="6">
        <f t="shared" si="0"/>
        <v>0</v>
      </c>
      <c r="G18" s="7">
        <f t="shared" si="1"/>
        <v>0</v>
      </c>
      <c r="H18" s="8"/>
      <c r="I18" s="9">
        <f t="shared" si="2"/>
        <v>0</v>
      </c>
      <c r="J18" s="10">
        <f t="shared" si="3"/>
        <v>0</v>
      </c>
      <c r="K18" s="4"/>
    </row>
    <row r="19" spans="1:16">
      <c r="A19" s="4">
        <v>12</v>
      </c>
      <c r="B19" s="18" t="s">
        <v>29</v>
      </c>
      <c r="C19" s="4" t="s">
        <v>14</v>
      </c>
      <c r="D19" s="4">
        <v>30</v>
      </c>
      <c r="E19" s="12">
        <v>0</v>
      </c>
      <c r="F19" s="6">
        <f t="shared" si="0"/>
        <v>0</v>
      </c>
      <c r="G19" s="7">
        <f t="shared" si="1"/>
        <v>0</v>
      </c>
      <c r="H19" s="8"/>
      <c r="I19" s="9">
        <f t="shared" si="2"/>
        <v>0</v>
      </c>
      <c r="J19" s="10">
        <f t="shared" si="3"/>
        <v>0</v>
      </c>
      <c r="K19" s="4"/>
    </row>
    <row r="20" spans="1:16">
      <c r="A20" s="4">
        <v>13</v>
      </c>
      <c r="B20" s="18" t="s">
        <v>28</v>
      </c>
      <c r="C20" s="4" t="s">
        <v>14</v>
      </c>
      <c r="D20" s="4">
        <v>5</v>
      </c>
      <c r="E20" s="12">
        <v>0</v>
      </c>
      <c r="F20" s="6">
        <f t="shared" si="0"/>
        <v>0</v>
      </c>
      <c r="G20" s="7">
        <f t="shared" si="1"/>
        <v>0</v>
      </c>
      <c r="H20" s="8"/>
      <c r="I20" s="9">
        <f t="shared" si="2"/>
        <v>0</v>
      </c>
      <c r="J20" s="10">
        <f t="shared" si="3"/>
        <v>0</v>
      </c>
      <c r="K20" s="4"/>
    </row>
    <row r="21" spans="1:16">
      <c r="A21" s="4">
        <v>14</v>
      </c>
      <c r="B21" s="18" t="s">
        <v>30</v>
      </c>
      <c r="C21" s="4" t="s">
        <v>14</v>
      </c>
      <c r="D21" s="4">
        <v>10</v>
      </c>
      <c r="E21" s="12">
        <v>0</v>
      </c>
      <c r="F21" s="6">
        <f t="shared" si="0"/>
        <v>0</v>
      </c>
      <c r="G21" s="7">
        <f t="shared" si="1"/>
        <v>0</v>
      </c>
      <c r="H21" s="8"/>
      <c r="I21" s="9">
        <f t="shared" si="2"/>
        <v>0</v>
      </c>
      <c r="J21" s="10">
        <f t="shared" si="3"/>
        <v>0</v>
      </c>
      <c r="K21" s="4"/>
    </row>
    <row r="22" spans="1:16">
      <c r="A22" s="4">
        <v>15</v>
      </c>
      <c r="B22" s="18" t="s">
        <v>31</v>
      </c>
      <c r="C22" s="4" t="s">
        <v>13</v>
      </c>
      <c r="D22" s="4">
        <v>25</v>
      </c>
      <c r="E22" s="12">
        <v>0</v>
      </c>
      <c r="F22" s="6">
        <f t="shared" si="0"/>
        <v>0</v>
      </c>
      <c r="G22" s="7">
        <f t="shared" si="1"/>
        <v>0</v>
      </c>
      <c r="H22" s="8"/>
      <c r="I22" s="9">
        <f t="shared" si="2"/>
        <v>0</v>
      </c>
      <c r="J22" s="10">
        <f t="shared" si="3"/>
        <v>0</v>
      </c>
      <c r="K22" s="4"/>
    </row>
    <row r="23" spans="1:16">
      <c r="A23" s="4">
        <v>16</v>
      </c>
      <c r="B23" s="17" t="s">
        <v>19</v>
      </c>
      <c r="C23" s="4" t="s">
        <v>13</v>
      </c>
      <c r="D23" s="4">
        <v>420</v>
      </c>
      <c r="E23" s="12">
        <v>0</v>
      </c>
      <c r="F23" s="6">
        <f t="shared" si="0"/>
        <v>0</v>
      </c>
      <c r="G23" s="7">
        <f t="shared" si="1"/>
        <v>0</v>
      </c>
      <c r="H23" s="8"/>
      <c r="I23" s="9">
        <f t="shared" si="2"/>
        <v>0</v>
      </c>
      <c r="J23" s="10">
        <f t="shared" si="3"/>
        <v>0</v>
      </c>
      <c r="K23" s="4"/>
    </row>
    <row r="24" spans="1:16" ht="19.5" customHeight="1">
      <c r="A24" s="4">
        <v>17</v>
      </c>
      <c r="B24" s="17" t="s">
        <v>22</v>
      </c>
      <c r="C24" s="4" t="s">
        <v>13</v>
      </c>
      <c r="D24" s="4">
        <v>70</v>
      </c>
      <c r="E24" s="12">
        <v>0</v>
      </c>
      <c r="F24" s="6">
        <f t="shared" si="0"/>
        <v>0</v>
      </c>
      <c r="G24" s="7">
        <f t="shared" si="1"/>
        <v>0</v>
      </c>
      <c r="H24" s="8"/>
      <c r="I24" s="9">
        <f t="shared" si="2"/>
        <v>0</v>
      </c>
      <c r="J24" s="10">
        <f t="shared" si="3"/>
        <v>0</v>
      </c>
      <c r="K24" s="4"/>
    </row>
    <row r="25" spans="1:16" ht="23.25" customHeight="1">
      <c r="A25" s="4">
        <v>18</v>
      </c>
      <c r="B25" s="16" t="s">
        <v>33</v>
      </c>
      <c r="C25" s="4" t="s">
        <v>13</v>
      </c>
      <c r="D25" s="4">
        <v>80</v>
      </c>
      <c r="E25" s="12">
        <v>0</v>
      </c>
      <c r="F25" s="6">
        <f t="shared" si="0"/>
        <v>0</v>
      </c>
      <c r="G25" s="7">
        <f t="shared" si="1"/>
        <v>0</v>
      </c>
      <c r="H25" s="8"/>
      <c r="I25" s="9">
        <f t="shared" si="2"/>
        <v>0</v>
      </c>
      <c r="J25" s="10">
        <f t="shared" si="3"/>
        <v>0</v>
      </c>
      <c r="K25" s="4"/>
    </row>
    <row r="26" spans="1:16">
      <c r="A26" s="20" t="s">
        <v>15</v>
      </c>
      <c r="B26" s="20"/>
      <c r="C26" s="20"/>
      <c r="D26" s="20"/>
      <c r="E26" s="20"/>
      <c r="F26" s="20"/>
      <c r="G26" s="13">
        <f>SUM(G8:G25)</f>
        <v>0</v>
      </c>
      <c r="H26" s="13"/>
      <c r="I26" s="13">
        <f>SUM(I8:I25)</f>
        <v>0</v>
      </c>
      <c r="J26" s="13">
        <f>SUM(J8:J25)</f>
        <v>0</v>
      </c>
      <c r="K26" s="14"/>
    </row>
    <row r="27" spans="1:16">
      <c r="P27" s="6">
        <f t="shared" ref="P27" si="4">O27*(1+R27)</f>
        <v>0</v>
      </c>
    </row>
    <row r="28" spans="1:16">
      <c r="B28" s="15" t="s">
        <v>16</v>
      </c>
    </row>
    <row r="30" spans="1:16">
      <c r="F30" s="21"/>
      <c r="G30" s="21"/>
      <c r="H30" s="21"/>
      <c r="I30" s="21"/>
      <c r="J30" s="21"/>
    </row>
    <row r="31" spans="1:16">
      <c r="F31" s="22" t="s">
        <v>17</v>
      </c>
      <c r="G31" s="22"/>
      <c r="H31" s="22"/>
      <c r="I31" s="22"/>
      <c r="J31" s="22"/>
    </row>
  </sheetData>
  <mergeCells count="15">
    <mergeCell ref="A26:F26"/>
    <mergeCell ref="F30:J30"/>
    <mergeCell ref="F31:J31"/>
    <mergeCell ref="A4:K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2023-09-08T10:01:26Z</dcterms:modified>
</cp:coreProperties>
</file>